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2"/>
  </bookViews>
  <sheets>
    <sheet name="Placement" sheetId="6" r:id="rId1"/>
    <sheet name="HigherStudies" sheetId="10" r:id="rId2"/>
    <sheet name="TopUniversityDetails_3D" sheetId="8" r:id="rId3"/>
    <sheet name="TopUniversityDetails_5D" sheetId="11" r:id="rId4"/>
    <sheet name="Enterpreneurship" sheetId="3" r:id="rId5"/>
    <sheet name="SponserdResearchDetail" sheetId="7" r:id="rId6"/>
    <sheet name="ConsultancyProjectDetail" sheetId="2" r:id="rId7"/>
    <sheet name="ExecutiveDevelopmentProgram" sheetId="4" r:id="rId8"/>
  </sheets>
  <definedNames>
    <definedName name="_xlnm.Print_Titles" localSheetId="7">ExecutiveDevelopmentProgram!$4:$5</definedName>
    <definedName name="_xlnm.Print_Titles" localSheetId="1">HigherStudies!$4:$5</definedName>
    <definedName name="_xlnm.Print_Titles" localSheetId="0">Placement!$5:$6</definedName>
    <definedName name="_xlnm.Print_Titles" localSheetId="5">SponserdResearchDetail!$4:$5</definedName>
    <definedName name="_xlnm.Print_Titles" localSheetId="2">TopUniversityDetails_3D!$4:$5</definedName>
    <definedName name="_xlnm.Print_Titles" localSheetId="3">TopUniversityDetails_5D!$1:$2</definedName>
  </definedNames>
  <calcPr calcId="152511"/>
</workbook>
</file>

<file path=xl/calcChain.xml><?xml version="1.0" encoding="utf-8"?>
<calcChain xmlns="http://schemas.openxmlformats.org/spreadsheetml/2006/main">
  <c r="I73" i="7"/>
  <c r="G405" i="6"/>
  <c r="G404"/>
  <c r="G403"/>
  <c r="G402"/>
  <c r="G401"/>
  <c r="G400"/>
  <c r="G326"/>
  <c r="I66"/>
</calcChain>
</file>

<file path=xl/sharedStrings.xml><?xml version="1.0" encoding="utf-8"?>
<sst xmlns="http://schemas.openxmlformats.org/spreadsheetml/2006/main" count="5807" uniqueCount="1688">
  <si>
    <t>Consultancy Projects</t>
  </si>
  <si>
    <t>S.No.</t>
  </si>
  <si>
    <t>Financial 
Year</t>
  </si>
  <si>
    <t>Name of faculty (Chief Consultant)</t>
  </si>
  <si>
    <t>Client Organization</t>
  </si>
  <si>
    <t>Title of Consultancy of project</t>
  </si>
  <si>
    <t>Amount received (in Rupees)</t>
  </si>
  <si>
    <t>Amount received (in words)</t>
  </si>
  <si>
    <t>2015-16</t>
  </si>
  <si>
    <t>Dr. Ramaswamy Murugan</t>
  </si>
  <si>
    <t>ICP</t>
  </si>
  <si>
    <t>Hish Density Li7La3Z2012 Powder</t>
  </si>
  <si>
    <t>Six Lakhs twenty Thousand</t>
  </si>
  <si>
    <t>Dr. Anu Chandran</t>
  </si>
  <si>
    <t>Sand Pebbler Travelers
 Tour Company</t>
  </si>
  <si>
    <t>Travel Website Development and 
Content Managemetn</t>
  </si>
  <si>
    <t>Twenty five thousand only</t>
  </si>
  <si>
    <t>Dr. G Ramathirtham</t>
  </si>
  <si>
    <t>National Aids Control Organisation (NACO), 
Puducherry</t>
  </si>
  <si>
    <t xml:space="preserve">Red Ribbon Club Under Youth
 Intervention Programme </t>
  </si>
  <si>
    <t>Four Thousand</t>
  </si>
  <si>
    <t>Dr. S Jayakumar</t>
  </si>
  <si>
    <t>Madras School of Economics, 
Chennai</t>
  </si>
  <si>
    <t>Economic Valuation of the Ousteri Lake,
 Puducherry</t>
  </si>
  <si>
    <t>One lak and fifty thousand</t>
  </si>
  <si>
    <t>2014-15</t>
  </si>
  <si>
    <t>Dr. K. Porsezian</t>
  </si>
  <si>
    <t>IFCPAR</t>
  </si>
  <si>
    <t>Self-Similar optical patterns in nonlinear media</t>
  </si>
  <si>
    <t>Thrirty Four Lakhs four thousand Nine Hundred thirty five</t>
  </si>
  <si>
    <t>Indian Geoinformatics Institute , Chennai</t>
  </si>
  <si>
    <t xml:space="preserve">Forest cover mapping </t>
  </si>
  <si>
    <t>Dr.K.Srinivasamoorthy</t>
  </si>
  <si>
    <t>Ocean spray Group of Hotels</t>
  </si>
  <si>
    <t>Hydrological report on groundwater conditions in the premesis of ocean spary</t>
  </si>
  <si>
    <t>One lakh</t>
  </si>
  <si>
    <t>2013-14</t>
  </si>
  <si>
    <t>Dr.K.V. Devi Prasad</t>
  </si>
  <si>
    <t>NORGLOB</t>
  </si>
  <si>
    <t>India in a globalizung world-The effects of changing global structures and international cooperation on demestic climate and energy policy development</t>
  </si>
  <si>
    <t>Thirteen lakhs ninety three thousand four hundred seventy eight</t>
  </si>
  <si>
    <t>Parameter</t>
  </si>
  <si>
    <t xml:space="preserve"> Enterpreneurship 2011-16</t>
  </si>
  <si>
    <t>3A.GPHE</t>
  </si>
  <si>
    <t>Name of the Student/Alumni/Faculty enterpreneur</t>
  </si>
  <si>
    <t>Graduating year(applicable for student/alumni)</t>
  </si>
  <si>
    <t>Name of the company incubated</t>
  </si>
  <si>
    <t>S.Karthikayalu</t>
  </si>
  <si>
    <t>Pondy Biotech,Puducherry</t>
  </si>
  <si>
    <r>
      <t>Shriya Damani</t>
    </r>
    <r>
      <rPr>
        <b/>
        <sz val="12"/>
        <rFont val="Calibri"/>
        <family val="2"/>
        <scheme val="minor"/>
      </rPr>
      <t xml:space="preserve">                   </t>
    </r>
  </si>
  <si>
    <t>Sky Quest Solutions</t>
  </si>
  <si>
    <t>S. Kannan</t>
  </si>
  <si>
    <t>2012-13</t>
  </si>
  <si>
    <t>Greenergy Solar Solution, Tamilnadu-605006</t>
  </si>
  <si>
    <t>Ashish Kumar Garg</t>
  </si>
  <si>
    <t>Fire Brick Suppliers, New Delhi</t>
  </si>
  <si>
    <t>B.N. Padmaja Priyadharshini</t>
  </si>
  <si>
    <t>homeplanguru.com</t>
  </si>
  <si>
    <t>thirdguru.com</t>
  </si>
  <si>
    <t>kart.la</t>
  </si>
  <si>
    <t>Manikandan S</t>
  </si>
  <si>
    <t>Acute Technologies &amp; Solutions</t>
  </si>
  <si>
    <t>Full time Executive Programs of one year duration (Add on Evening Courses)</t>
  </si>
  <si>
    <t>Academic Year</t>
  </si>
  <si>
    <t>Name of the program</t>
  </si>
  <si>
    <t>Duration</t>
  </si>
  <si>
    <t xml:space="preserve">No. of Students </t>
  </si>
  <si>
    <t>Amount Received
(In Rupees)</t>
  </si>
  <si>
    <t>Amount received 
(in words)</t>
  </si>
  <si>
    <t>PG.Dip. Food safety and quality assurance in food induustry.</t>
  </si>
  <si>
    <t>18,84,197</t>
  </si>
  <si>
    <t>Eighteen Lakhs Eighty four Thousand One Hundred 
and Ninety Seven</t>
  </si>
  <si>
    <t>PG.Dip.  Biotechnology</t>
  </si>
  <si>
    <t>PG.Dip.  Rural Development</t>
  </si>
  <si>
    <t xml:space="preserve">PG.Dip. Library Automation and Networking </t>
  </si>
  <si>
    <t xml:space="preserve">PG.Dip. Theatre Arts </t>
  </si>
  <si>
    <t xml:space="preserve">PG.Dip. Computer Applications </t>
  </si>
  <si>
    <t xml:space="preserve">PG.Dip. Human Rights </t>
  </si>
  <si>
    <t xml:space="preserve">PG.Dip. Health Fitness &amp; Life Style Management </t>
  </si>
  <si>
    <t>PG.Dip. Manuscriptlogy &amp; Paleography</t>
  </si>
  <si>
    <t xml:space="preserve">PG.Dip. Functional Hindi &amp; Translation </t>
  </si>
  <si>
    <t xml:space="preserve">PG.Dip. Foreign Trade </t>
  </si>
  <si>
    <t xml:space="preserve">PG.Dip. Industrial Relations &amp;Labour Laws </t>
  </si>
  <si>
    <t xml:space="preserve">PG.Dip. Investment Management </t>
  </si>
  <si>
    <t>PG.Dip. Statistical Research Methods</t>
  </si>
  <si>
    <t>PG.Dip. Professional Communication in Engligh</t>
  </si>
  <si>
    <t>PG.Dip. Applied Psychology</t>
  </si>
  <si>
    <t>PG.Dip. Green Energy Technology</t>
  </si>
  <si>
    <t>20,69,316</t>
  </si>
  <si>
    <t>Twenty lakh Sixty Nine thousand Three Hundred and Sixteen</t>
  </si>
  <si>
    <t>PG.Dip. Biotechnology</t>
  </si>
  <si>
    <t>PG.Dip. Rural Development</t>
  </si>
  <si>
    <t>PG.Dip. Journalisam and Mass Communication</t>
  </si>
  <si>
    <t xml:space="preserve">PG.Dip. Industrial Psychology </t>
  </si>
  <si>
    <t xml:space="preserve">PG.Dip. Planning &amp; Evaluation </t>
  </si>
  <si>
    <t>PG.Dip. Teaching Skills</t>
  </si>
  <si>
    <t xml:space="preserve">PG.Dip. Event Management </t>
  </si>
  <si>
    <t>24,74,693</t>
  </si>
  <si>
    <t>Twenty four lakh Seventy four Thousand Six hundred and Ninety Three</t>
  </si>
  <si>
    <t xml:space="preserve">PG.Dip. Advanced Analytical Techniques </t>
  </si>
  <si>
    <t>Students opting for higher studies</t>
  </si>
  <si>
    <t>Graduating year of the Student</t>
  </si>
  <si>
    <t>Name of the  University/ Institutions</t>
  </si>
  <si>
    <t xml:space="preserve">Number of Students admitted </t>
  </si>
  <si>
    <t>Year of 
admission</t>
  </si>
  <si>
    <t>Dept/Centre</t>
  </si>
  <si>
    <t>Punjab agricultural university</t>
  </si>
  <si>
    <t>Food Science &amp; Technology</t>
  </si>
  <si>
    <t>NIFTEM, Hayrana</t>
  </si>
  <si>
    <t>NDRI, Karnal</t>
  </si>
  <si>
    <t>PONDICHERRY UNIVERSITY</t>
  </si>
  <si>
    <t>2016-17</t>
  </si>
  <si>
    <t>International Business</t>
  </si>
  <si>
    <t>KANNUR UNIVERSITY</t>
  </si>
  <si>
    <t>CALICUT UNIVERSITY</t>
  </si>
  <si>
    <t>Pondicherry Univesity, Puducherry</t>
  </si>
  <si>
    <t>Ocean Studies &amp; Marine Biology</t>
  </si>
  <si>
    <t>Pondicherry University</t>
  </si>
  <si>
    <t>Commerce</t>
  </si>
  <si>
    <t>Periyar University</t>
  </si>
  <si>
    <t>IIM Calicut</t>
  </si>
  <si>
    <t>NIT, TRICHY</t>
  </si>
  <si>
    <t>Electronics</t>
  </si>
  <si>
    <t>IIT, Madras</t>
  </si>
  <si>
    <t>University of Madras</t>
  </si>
  <si>
    <t>Histroy</t>
  </si>
  <si>
    <t>Applied Psychology</t>
  </si>
  <si>
    <t>French</t>
  </si>
  <si>
    <t>University d Angers (France)</t>
  </si>
  <si>
    <t>Jawaharlal Nehru University</t>
  </si>
  <si>
    <t>Sociology</t>
  </si>
  <si>
    <t>Hyderabad Central University</t>
  </si>
  <si>
    <t>CSSS Kolkatta</t>
  </si>
  <si>
    <t>Ravenshaw University, Odisha</t>
  </si>
  <si>
    <t>Chemistry</t>
  </si>
  <si>
    <t>IIT Hyderabad</t>
  </si>
  <si>
    <t>IIT Delhi</t>
  </si>
  <si>
    <t>IISER, Bhopal</t>
  </si>
  <si>
    <t>IICT, Hyderabad</t>
  </si>
  <si>
    <t>Commerce, Karaikal</t>
  </si>
  <si>
    <t>Annamali University</t>
  </si>
  <si>
    <t>BITS Pilani</t>
  </si>
  <si>
    <t>Astrophysics</t>
  </si>
  <si>
    <t>Green Energy Technology</t>
  </si>
  <si>
    <t>Indian Institute of Technology Bombay</t>
  </si>
  <si>
    <t>Indian Institute of Technology, Hydrabad</t>
  </si>
  <si>
    <t>EGS Pillai College of Arts &amp; Science, Nagapattinam
affiliated to Bharathidasan University</t>
  </si>
  <si>
    <t>Computer Science,Karaikal</t>
  </si>
  <si>
    <t>NIT, Meghalaya</t>
  </si>
  <si>
    <t>2016-2017</t>
  </si>
  <si>
    <t xml:space="preserve">Nanoscience &amp; Technology </t>
  </si>
  <si>
    <t>Statistics</t>
  </si>
  <si>
    <t>IGCAR, Kalpakkam</t>
  </si>
  <si>
    <t>Physics</t>
  </si>
  <si>
    <t>CENS, Bangalore</t>
  </si>
  <si>
    <t>UPMC, Paris, France</t>
  </si>
  <si>
    <t>IIT Madras, Chennai</t>
  </si>
  <si>
    <t>IISER, Trivandrum</t>
  </si>
  <si>
    <t>CUSAT, Cochin</t>
  </si>
  <si>
    <t>Rakish.S</t>
  </si>
  <si>
    <t>Philosophy</t>
  </si>
  <si>
    <t>MLIS</t>
  </si>
  <si>
    <t>IIT-ROPAR,INDIA</t>
  </si>
  <si>
    <t>NIT-CALICUT,INDIA</t>
  </si>
  <si>
    <t>IIT,KHARAGPUR,INDIA</t>
  </si>
  <si>
    <t>University of British, Colombia, Canada</t>
  </si>
  <si>
    <t>M.Sc. Integrated. Chemistry</t>
  </si>
  <si>
    <t>Indian School of Mines</t>
  </si>
  <si>
    <t>Earth Sciences</t>
  </si>
  <si>
    <t>IIRS, Dehradun</t>
  </si>
  <si>
    <t>IIST, Trivandrum</t>
  </si>
  <si>
    <t>Madurai Kamaraj University, Madurai</t>
  </si>
  <si>
    <t>Ph.D Kerala Central university, Kerala</t>
  </si>
  <si>
    <t>Microbiology</t>
  </si>
  <si>
    <t>Project Assistant –Presidency University kolkatta</t>
  </si>
  <si>
    <t>JRF-Pondicherry university</t>
  </si>
  <si>
    <t>JRF-Institute of advanced study in Science &amp;Technology, Gwahathi</t>
  </si>
  <si>
    <t>Ph.D- Pondicherry university</t>
  </si>
  <si>
    <t>Hydrabad University</t>
  </si>
  <si>
    <t>Delhi University</t>
  </si>
  <si>
    <t>University of Kerala</t>
  </si>
  <si>
    <t>North East Hill University</t>
  </si>
  <si>
    <t>2013-15</t>
  </si>
  <si>
    <t>Tourism</t>
  </si>
  <si>
    <t>Hyderabad University</t>
  </si>
  <si>
    <t>Foreign University</t>
  </si>
  <si>
    <t>Archeological Survey of Kerala</t>
  </si>
  <si>
    <t>Central University of Hyderabad</t>
  </si>
  <si>
    <t>South Asian Studies</t>
  </si>
  <si>
    <t>Central University of Gujarat</t>
  </si>
  <si>
    <t>University of Arras (France)</t>
  </si>
  <si>
    <t>IISc, Bangalore</t>
  </si>
  <si>
    <t>IIT, Indore</t>
  </si>
  <si>
    <t>IIT, Bangalore</t>
  </si>
  <si>
    <t>NAL</t>
  </si>
  <si>
    <t>Pondicherry Engineering College</t>
  </si>
  <si>
    <t>Indian Institute of Technology Guwahati</t>
  </si>
  <si>
    <t>Indian Institute of Technology,Hyderabad</t>
  </si>
  <si>
    <t>Asian Institute of Technology, Thailand</t>
  </si>
  <si>
    <t>The University of Hong Kong</t>
  </si>
  <si>
    <t>NIT, SURATHKAL</t>
  </si>
  <si>
    <t>2015-2016</t>
  </si>
  <si>
    <t>IIT, MADRAS,INDIA</t>
  </si>
  <si>
    <t>SSN, CHENNAI, INDIA</t>
  </si>
  <si>
    <t>IIT, HYDERABAD,INDIA</t>
  </si>
  <si>
    <t>PUNE UNIVERSITY,INDIA</t>
  </si>
  <si>
    <t>IIT, PATNA, INDIA</t>
  </si>
  <si>
    <t>IIT,GUWAHATI,INDIA</t>
  </si>
  <si>
    <t>IIT,BOMBAY,INDIA</t>
  </si>
  <si>
    <t>IIT Indore</t>
  </si>
  <si>
    <t>IIT Kanpur</t>
  </si>
  <si>
    <t>Germany</t>
  </si>
  <si>
    <t>France</t>
  </si>
  <si>
    <t>Univ Of Leicester, UK</t>
  </si>
  <si>
    <t>CMI, Chennai</t>
  </si>
  <si>
    <t>PEC, Puducherry</t>
  </si>
  <si>
    <t>RRI, Bangalore</t>
  </si>
  <si>
    <t>Bharathidasan University</t>
  </si>
  <si>
    <t>Tata Institute of Social Sciences</t>
  </si>
  <si>
    <t>1. University of Tor0nto</t>
  </si>
  <si>
    <t>2. University of Saskatchewan</t>
  </si>
  <si>
    <t>3. University of Bern</t>
  </si>
  <si>
    <t>4. Indian School of Mines</t>
  </si>
  <si>
    <t>5. University of Hyderabad</t>
  </si>
  <si>
    <t>6. Pondicherry University</t>
  </si>
  <si>
    <t>7. PRL, Ahmedabad</t>
  </si>
  <si>
    <t>8. IIRS, Dehradun</t>
  </si>
  <si>
    <t>9. GSI Training Institute</t>
  </si>
  <si>
    <t>10. University of Trivandrum</t>
  </si>
  <si>
    <t>DFRI, Mysore</t>
  </si>
  <si>
    <t>Hindi</t>
  </si>
  <si>
    <t>West Bengal University, Kolkata</t>
  </si>
  <si>
    <t>Kerala Central university</t>
  </si>
  <si>
    <t>BRI, Coimbatore</t>
  </si>
  <si>
    <t xml:space="preserve"> –IIT, Guwahati</t>
  </si>
  <si>
    <t>JRF-Pondicherry University</t>
  </si>
  <si>
    <t>NIT</t>
  </si>
  <si>
    <t>Kanchimamunivar PG Studies Puducherry</t>
  </si>
  <si>
    <t>Jamia Milia Islamia University</t>
  </si>
  <si>
    <t>Mysore University</t>
  </si>
  <si>
    <t>TISS Mumbai</t>
  </si>
  <si>
    <t>Jamia Millia Islamia</t>
  </si>
  <si>
    <t>NIT Rourkela</t>
  </si>
  <si>
    <t>Jadavpur University, Kolkatta</t>
  </si>
  <si>
    <t>Sakariya University</t>
  </si>
  <si>
    <t>IGCAR, Kalpakam</t>
  </si>
  <si>
    <t>IIT, Kharapur</t>
  </si>
  <si>
    <t>IIT, Kharagpur</t>
  </si>
  <si>
    <t>Alagappa University</t>
  </si>
  <si>
    <t>Annamalai University</t>
  </si>
  <si>
    <t>NIT, Surathkal</t>
  </si>
  <si>
    <t>Thiruvalluvar University</t>
  </si>
  <si>
    <t>Central University of Jharkhand</t>
  </si>
  <si>
    <t>Indian Institute of Technology Patna</t>
  </si>
  <si>
    <t>Tezpur University</t>
  </si>
  <si>
    <t>Indian Institute of Technology Delhi</t>
  </si>
  <si>
    <t>Indian Institute of Technology Mandi</t>
  </si>
  <si>
    <t>National Taiwan University, Taiwan</t>
  </si>
  <si>
    <t>PONDICHERRY UNIVERSITY,INDIA</t>
  </si>
  <si>
    <t>2014-2015</t>
  </si>
  <si>
    <t>TIGP, ACADEMIA SINICA, TAIWAN</t>
  </si>
  <si>
    <t>IIT-GANDHINAGAR,INDIA</t>
  </si>
  <si>
    <t>CSIR -CECRI,INDIA</t>
  </si>
  <si>
    <t>NIT- ROORKELA,INDIA</t>
  </si>
  <si>
    <t>JEJU UNIVERSITY,JERREA</t>
  </si>
  <si>
    <t>KAIST,SAUDI ARABIA</t>
  </si>
  <si>
    <t>EWHA UNIVERSITY, SOUTH KOREA</t>
  </si>
  <si>
    <t>NIN, Ph.D</t>
  </si>
  <si>
    <t>ISS &amp; Ph.D</t>
  </si>
  <si>
    <t>Ph.D, PU</t>
  </si>
  <si>
    <t>TIFR-INO, Mumbai</t>
  </si>
  <si>
    <t>VSSC, Trivandrum</t>
  </si>
  <si>
    <t>IISER, Mohali</t>
  </si>
  <si>
    <t>IISER, PUNE</t>
  </si>
  <si>
    <t>PU, Puducherry</t>
  </si>
  <si>
    <t>Univ of Dublin, Ireland</t>
  </si>
  <si>
    <t>UGC-CSR Indore</t>
  </si>
  <si>
    <t>CUTN, Thiruvarur</t>
  </si>
  <si>
    <t>JNCASR, Bangalore</t>
  </si>
  <si>
    <t>IIT Kharagpur</t>
  </si>
  <si>
    <t>IIT Bhubaneswar</t>
  </si>
  <si>
    <t>Placement</t>
  </si>
  <si>
    <t>Academic 
Year</t>
  </si>
  <si>
    <t>Name of the Company</t>
  </si>
  <si>
    <t>Course Name</t>
  </si>
  <si>
    <t>No of students recruited</t>
  </si>
  <si>
    <t>Minimum salary 
Offered</t>
  </si>
  <si>
    <t>Maximum salary offered</t>
  </si>
  <si>
    <t>Average salary offered</t>
  </si>
  <si>
    <t>Median salary offered</t>
  </si>
  <si>
    <t>Infosys, Bangalore</t>
  </si>
  <si>
    <t>M.Tech (NIE) M.Tech (CSE)
M.Tech (IS)</t>
  </si>
  <si>
    <t>NA</t>
  </si>
  <si>
    <t>NPCI, Mumbai</t>
  </si>
  <si>
    <t>M.Tech (NIE) M.Tech (CSE)</t>
  </si>
  <si>
    <t>Oracle Fin Services</t>
  </si>
  <si>
    <t>DBT: DIB: DMS: M.Sc(Stats):</t>
  </si>
  <si>
    <t>TCS, Chennai</t>
  </si>
  <si>
    <t xml:space="preserve">DBT:  DIB:  DMS: </t>
  </si>
  <si>
    <t>SPI Global, Chennai</t>
  </si>
  <si>
    <t xml:space="preserve">DMS:  M.Tech(CSE): 
M.Sc (Comp Sci): 
MA (Economics):  M.Sc (Maths):  M.Sc (Phy): 
M.Sc (Stats): </t>
  </si>
  <si>
    <t>Azim Premji Foundation, Bangalore</t>
  </si>
  <si>
    <t xml:space="preserve">M.Sc (Maths): </t>
  </si>
  <si>
    <t>SRF Limited, Chennai</t>
  </si>
  <si>
    <t>M.Sc (Chemistry)</t>
  </si>
  <si>
    <t>Cognizant, Chennai</t>
  </si>
  <si>
    <t xml:space="preserve">M.A(Eng):  M.Sc(Elec. Media):  M.A(MassCom): </t>
  </si>
  <si>
    <t>Oracle</t>
  </si>
  <si>
    <t>MBA-IB</t>
  </si>
  <si>
    <t>TCS</t>
  </si>
  <si>
    <t>Payoda</t>
  </si>
  <si>
    <t>Hi-Design</t>
  </si>
  <si>
    <t>TNA Global</t>
  </si>
  <si>
    <t>ICICI Securities</t>
  </si>
  <si>
    <t>KotakMahendra Bank</t>
  </si>
  <si>
    <t>Servo Packaging Ltd.</t>
  </si>
  <si>
    <t>Soft ID</t>
  </si>
  <si>
    <t>Thomas Cook</t>
  </si>
  <si>
    <t>UGC-Govt of Puducherry</t>
  </si>
  <si>
    <t>Life Cell</t>
  </si>
  <si>
    <t>Decathlon</t>
  </si>
  <si>
    <t>ReliancenInsurance</t>
  </si>
  <si>
    <t>Mas stainless steel ltd.</t>
  </si>
  <si>
    <t>SYS Two Analytics &amp; Research</t>
  </si>
  <si>
    <t>Macrapace Technologies</t>
  </si>
  <si>
    <t>Hindhuja Global  Services</t>
  </si>
  <si>
    <t>Amazon</t>
  </si>
  <si>
    <t>Indus Ind Bank</t>
  </si>
  <si>
    <t>Project Fellow, Disaster Management  Government of Maharashtra, Thane</t>
  </si>
  <si>
    <t>Disaster Management</t>
  </si>
  <si>
    <t>N.A</t>
  </si>
  <si>
    <t>Sr.Researcher, Watershed Organisation Trust, Pune</t>
  </si>
  <si>
    <t>Disaster Mitigation Officer, Disaster Management Cell, Tiripura</t>
  </si>
  <si>
    <t>Guest Faculty, Mahatma Gandhi Arts and Science college</t>
  </si>
  <si>
    <t>RA, ICAR-CARI, Port Blair</t>
  </si>
  <si>
    <t>Project Fellow, Disaster Management Cell, Tiripura</t>
  </si>
  <si>
    <t>National Coastal Sustainable Management  centre, Anna University</t>
  </si>
  <si>
    <t>Andaman College, Port Blair</t>
  </si>
  <si>
    <t>JNRM College ,Port Blair</t>
  </si>
  <si>
    <t>State Bank of India</t>
  </si>
  <si>
    <t>Infosys</t>
  </si>
  <si>
    <t>Bank of America</t>
  </si>
  <si>
    <t xml:space="preserve">Green India Commodity </t>
  </si>
  <si>
    <t>Alice Blue Stock Traders</t>
  </si>
  <si>
    <t>Sanmark  Ltd</t>
  </si>
  <si>
    <t>Citas Technology</t>
  </si>
  <si>
    <t>PNB  Paribas</t>
  </si>
  <si>
    <t>Accenture</t>
  </si>
  <si>
    <t>Wibro Ltd</t>
  </si>
  <si>
    <t>Oracle Fss</t>
  </si>
  <si>
    <t>Management</t>
  </si>
  <si>
    <t>TCS-BPS</t>
  </si>
  <si>
    <t>Zaffin Labs</t>
  </si>
  <si>
    <t>Payoda Technologies</t>
  </si>
  <si>
    <t>Kotak Mahindra Bank</t>
  </si>
  <si>
    <t>South Indian Bank</t>
  </si>
  <si>
    <t>HDFC</t>
  </si>
  <si>
    <t>Royal bank of Scotland</t>
  </si>
  <si>
    <t>Axis Bank</t>
  </si>
  <si>
    <t>Infinity Software</t>
  </si>
  <si>
    <t>International Travel House</t>
  </si>
  <si>
    <t>MBA.Tourism</t>
  </si>
  <si>
    <t>Zenith</t>
  </si>
  <si>
    <t>Orange Trips</t>
  </si>
  <si>
    <t>DRDO, Bangolore</t>
  </si>
  <si>
    <t>M.Tech. (ECE)</t>
  </si>
  <si>
    <t>CLRI, Chennai</t>
  </si>
  <si>
    <t>Red Pine Signals, Hyderabad</t>
  </si>
  <si>
    <t>RVR &amp; JC College of Engineering</t>
  </si>
  <si>
    <t>Software Engineering at private Institution</t>
  </si>
  <si>
    <t>M.Tech. (EE)</t>
  </si>
  <si>
    <t>University of Pune</t>
  </si>
  <si>
    <t>MIDS Madras</t>
  </si>
  <si>
    <t>SRF, Chennau</t>
  </si>
  <si>
    <t>M.Sc. Chemical Sciences</t>
  </si>
  <si>
    <t>Revenue Dept Govt of Puducherry</t>
  </si>
  <si>
    <t>MBA.Banking Tech</t>
  </si>
  <si>
    <t>HDFC LIMITED</t>
  </si>
  <si>
    <t>ICICI SECURITIES</t>
  </si>
  <si>
    <t>ORACLE FSS</t>
  </si>
  <si>
    <t>HDFC BANK</t>
  </si>
  <si>
    <t>BNP PARIBAS</t>
  </si>
  <si>
    <t>FE ANALYTICS</t>
  </si>
  <si>
    <t>SERVO PACKAGING</t>
  </si>
  <si>
    <t>WAYS2CAPITAL</t>
  </si>
  <si>
    <t>QUATRRO AXIS SECURITIES</t>
  </si>
  <si>
    <t>ZAFIN LABS</t>
  </si>
  <si>
    <t>INFINITY SOLUTIONS</t>
  </si>
  <si>
    <t>AXIS SECURITIES</t>
  </si>
  <si>
    <t>CRISIL</t>
  </si>
  <si>
    <t>GOVT. OF PUDUCHERRY</t>
  </si>
  <si>
    <t>LOGIC HEART</t>
  </si>
  <si>
    <t>KOTAK MAHINDRA BANK</t>
  </si>
  <si>
    <t>KOTAK  MAHINDRA BANK</t>
  </si>
  <si>
    <t>UNICEF</t>
  </si>
  <si>
    <t>MSW</t>
  </si>
  <si>
    <t>Gandhi Fellowship</t>
  </si>
  <si>
    <t xml:space="preserve">Groupo Antoline </t>
  </si>
  <si>
    <t>IT.Sector</t>
  </si>
  <si>
    <t>German Fellowship</t>
  </si>
  <si>
    <t>Central Electro Chemical Research Institute, Karaikudi, Tamil Nadu - 630003</t>
  </si>
  <si>
    <t>M.Tech. GET</t>
  </si>
  <si>
    <t>Uttar Pradesh Power Corporation Limited, Uttar Pradesh - 226010</t>
  </si>
  <si>
    <t>International Advanced Research Centre for Powder Metallurgy &amp; New Materials, Hyderabad, Telangana - 500005</t>
  </si>
  <si>
    <t>Confederation of Indian Industry, Hyderabad</t>
  </si>
  <si>
    <t>Madras Christian College Chennai</t>
  </si>
  <si>
    <t>M.Sc. Electronic Media</t>
  </si>
  <si>
    <t>Three learning Pvt, Bangalore</t>
  </si>
  <si>
    <t>Wipro Tech Bangalore</t>
  </si>
  <si>
    <t>CTS, Bangalore</t>
  </si>
  <si>
    <t>News 18 Tamil Nadu</t>
  </si>
  <si>
    <t>Cavery new TV, Chennai</t>
  </si>
  <si>
    <t>St. Xavier College, Palayamkottai</t>
  </si>
  <si>
    <t>Thanthi TV, Chennai</t>
  </si>
  <si>
    <t>News 7 Tamil  Chennai</t>
  </si>
  <si>
    <t>ISRO</t>
  </si>
  <si>
    <t>Maharaja Arts &amp; Science College</t>
  </si>
  <si>
    <t>IBM, Bangalore</t>
  </si>
  <si>
    <t>M.SC C.S</t>
  </si>
  <si>
    <t>HCL, Chennai</t>
  </si>
  <si>
    <t>QUANTITLES</t>
  </si>
  <si>
    <t>STATISTICS</t>
  </si>
  <si>
    <t xml:space="preserve">ICFAI University, Nagaland </t>
  </si>
  <si>
    <t>IIM, Kozhikode, Kerala</t>
  </si>
  <si>
    <t>VCRC, Puducherry</t>
  </si>
  <si>
    <t>Tata Consultancy Services, Hyderabad</t>
  </si>
  <si>
    <t>The Study School, Puducherry</t>
  </si>
  <si>
    <t>MCA</t>
  </si>
  <si>
    <t>Mindfire Solutions, Bhubaneswar, Orissa</t>
  </si>
  <si>
    <t>Innova CX Hyderabad</t>
  </si>
  <si>
    <t>High Radius, Hyderabad</t>
  </si>
  <si>
    <t>IBM</t>
  </si>
  <si>
    <t>Accenture, Bangalore</t>
  </si>
  <si>
    <t>SPI Global, Puducherry</t>
  </si>
  <si>
    <t>Integrated M.Sc</t>
  </si>
  <si>
    <t>DMS</t>
  </si>
  <si>
    <t>ITC</t>
  </si>
  <si>
    <t>Café Coffee Day</t>
  </si>
  <si>
    <t>Wipro, Chennai</t>
  </si>
  <si>
    <t>Group10, Gurgaon</t>
  </si>
  <si>
    <t>OracleFSS, Bangalore</t>
  </si>
  <si>
    <t xml:space="preserve">DBT:  DMS:  M.Sc(Stats): </t>
  </si>
  <si>
    <t>ICICI Sec, Bangalore</t>
  </si>
  <si>
    <t>ICICI Pru, Chennai</t>
  </si>
  <si>
    <t xml:space="preserve">DBT:  DIB:  DMS:  DIM: </t>
  </si>
  <si>
    <t>Practo Tech, Bangalore</t>
  </si>
  <si>
    <t xml:space="preserve">DMS: </t>
  </si>
  <si>
    <t>Azim Premji Foundation, 
Bangalore</t>
  </si>
  <si>
    <t xml:space="preserve">M.A(Eng):  M.Sc(Maths): </t>
  </si>
  <si>
    <t>Amazon, Chennai</t>
  </si>
  <si>
    <t>MA (French)</t>
  </si>
  <si>
    <t xml:space="preserve">M.A(Eng):  M.Sc(Elec. Med): </t>
  </si>
  <si>
    <t>volkswagen</t>
  </si>
  <si>
    <t>SPI Global</t>
  </si>
  <si>
    <t>Purple</t>
  </si>
  <si>
    <t>Govt. of Puducherry</t>
  </si>
  <si>
    <t>ICICI Prudential, Life Insurance</t>
  </si>
  <si>
    <t>GRE EDGE</t>
  </si>
  <si>
    <t>Rajalakshmy Packaging Private LTD</t>
  </si>
  <si>
    <t>UAE Xchange</t>
  </si>
  <si>
    <t>HIDESIGN</t>
  </si>
  <si>
    <t>Vodafone</t>
  </si>
  <si>
    <t>Tech Mahindra</t>
  </si>
  <si>
    <t>Mediamint</t>
  </si>
  <si>
    <t>SERCO</t>
  </si>
  <si>
    <t>Royal Bank of Scotland</t>
  </si>
  <si>
    <t>HDFC Bank</t>
  </si>
  <si>
    <t>Infiniti Software Solutions</t>
  </si>
  <si>
    <t>FACTSET</t>
  </si>
  <si>
    <t>Snapdeal.Com</t>
  </si>
  <si>
    <t>Prakti</t>
  </si>
  <si>
    <t>ANET, Port Blair</t>
  </si>
  <si>
    <t>Marine Biology</t>
  </si>
  <si>
    <t>West Bengal University, Kolkata.</t>
  </si>
  <si>
    <t>Dakshin Foundation, NGO, Chennai.</t>
  </si>
  <si>
    <t>CMFRI, Kochin</t>
  </si>
  <si>
    <t>NCSCM, Chennai</t>
  </si>
  <si>
    <t>NIO, Goa</t>
  </si>
  <si>
    <t>Tanzania</t>
  </si>
  <si>
    <t>Emcure Pharma, pune</t>
  </si>
  <si>
    <t>MSc.Microbiology</t>
  </si>
  <si>
    <t>SBI, Global Pharma, Puducherry</t>
  </si>
  <si>
    <t>Content writer, GREDGE, Chennai,</t>
  </si>
  <si>
    <t>TCB Pharma, Nellithope, Puducherry</t>
  </si>
  <si>
    <t>Project Officer, Disaster Management Union Territory Damon</t>
  </si>
  <si>
    <t>Geophysical Consultant International Laboratory Services, Adliya, Kingdom of Bahrain</t>
  </si>
  <si>
    <t>Kerala University of Fisheries &amp; Ocean Studies, Guest Faculty</t>
  </si>
  <si>
    <t>Project Officer, Disaster Management, Delhi</t>
  </si>
  <si>
    <t>Infinite Software Solution</t>
  </si>
  <si>
    <t>MBA. Tousism</t>
  </si>
  <si>
    <t>In Orbitz</t>
  </si>
  <si>
    <t>Faculty at private Institution</t>
  </si>
  <si>
    <t>Ph.D. (EE)</t>
  </si>
  <si>
    <t>Sameer, Chennai</t>
  </si>
  <si>
    <t>SAIL, Bilai</t>
  </si>
  <si>
    <t>Prasar bharathi</t>
  </si>
  <si>
    <t xml:space="preserve">Faculty at private Institution </t>
  </si>
  <si>
    <t>SRF, Chennai</t>
  </si>
  <si>
    <t>Integrated M.Sc.Chemistry</t>
  </si>
  <si>
    <t>Savitha University, Chennai</t>
  </si>
  <si>
    <t>Ph.D. Chemsitry</t>
  </si>
  <si>
    <t>“Research Trainee – R&amp;D” in SRFChemicals Technology Group (CTG), Gurgaon</t>
  </si>
  <si>
    <t>FIITJEE Trainer</t>
  </si>
  <si>
    <t>Private firm</t>
  </si>
  <si>
    <t>Quality controller,Shasun,Cuddalore</t>
  </si>
  <si>
    <t>Chemical enhancement service trainee, Scope eKnowledgecentre, Chennai.</t>
  </si>
  <si>
    <t>Air Force Officer Trainee</t>
  </si>
  <si>
    <t>Scientific Officer- IGCAR</t>
  </si>
  <si>
    <t>Permanent commission officer Cadet in “Indian Military Academy” Dehradun</t>
  </si>
  <si>
    <t>Recruited by Blue Lotus, Chennai.</t>
  </si>
  <si>
    <t>Cipla, Villupuram</t>
  </si>
  <si>
    <t>BARC-Training School (OCES /DGFS - 2014)</t>
  </si>
  <si>
    <t>Indian Air Force.</t>
  </si>
  <si>
    <t>TIFR</t>
  </si>
  <si>
    <t>Oracle FSS</t>
  </si>
  <si>
    <t>Logic Hearts</t>
  </si>
  <si>
    <t>Infinity Solutions</t>
  </si>
  <si>
    <t>BNP paribas</t>
  </si>
  <si>
    <t>SERVO Packaging</t>
  </si>
  <si>
    <t>Axis Secutities</t>
  </si>
  <si>
    <t>Financial Express Analytics</t>
  </si>
  <si>
    <t xml:space="preserve">Kraftwork Solar Pvt Ltd, Kochi, </t>
  </si>
  <si>
    <t>Kerala - 682038</t>
  </si>
  <si>
    <t>Ministry of New and Renewable Energy, New Delhi-110 003</t>
  </si>
  <si>
    <t>Bangladesh University of Engineering and Technology, Dhaka - 1000, Bangladesh</t>
  </si>
  <si>
    <t>Pondicherry Government</t>
  </si>
  <si>
    <t>HDFC ERGO Life Insurance Company</t>
  </si>
  <si>
    <t>MBA.Insurance Mgt</t>
  </si>
  <si>
    <t>Iffco-Tokio General Insurance Company Ltd.</t>
  </si>
  <si>
    <t>Apollo Munich</t>
  </si>
  <si>
    <t>Aditya Birla Insurance Brokers</t>
  </si>
  <si>
    <t>Toyota Tsusho Insurance Broker</t>
  </si>
  <si>
    <t>Insurance Foundation of India</t>
  </si>
  <si>
    <t>Ministry of Defense</t>
  </si>
  <si>
    <t>Kerala University of Fisheries &amp; Ocean Studies</t>
  </si>
  <si>
    <t>Disaster Management, Delhi</t>
  </si>
  <si>
    <t>OFSS</t>
  </si>
  <si>
    <t>NILAMBER COLLEGE</t>
  </si>
  <si>
    <t>Ph.D</t>
  </si>
  <si>
    <t>IGCAR, JRF, Chennai</t>
  </si>
  <si>
    <t>IISER, Trivandrum, Kerala</t>
  </si>
  <si>
    <t>Achariya School, Puducherry</t>
  </si>
  <si>
    <t>RVS College of Technology, Coimbatore</t>
  </si>
  <si>
    <t>IIM,Trichy</t>
  </si>
  <si>
    <t>Aligarh Muslim University, UP</t>
  </si>
  <si>
    <t>Alacrit Infosystems Pvt. Ltd</t>
  </si>
  <si>
    <t xml:space="preserve"> MCA</t>
  </si>
  <si>
    <t>Agile CRM</t>
  </si>
  <si>
    <t xml:space="preserve"> M.SC</t>
  </si>
  <si>
    <t>Invesco Ltd</t>
  </si>
  <si>
    <t>ATOS India Pvt. Ltd</t>
  </si>
  <si>
    <t>Wipro India PVT Ltd</t>
  </si>
  <si>
    <t>Envision Enterprises Solutions Pvt Ltd.</t>
  </si>
  <si>
    <t>India APPS</t>
  </si>
  <si>
    <t>Indo- Sakura Software Pvt. Ltd</t>
  </si>
  <si>
    <t>ONGC</t>
  </si>
  <si>
    <t>M.Sc</t>
  </si>
  <si>
    <t>Edu Sports</t>
  </si>
  <si>
    <t>M.P.Ed</t>
  </si>
  <si>
    <t>Fit kids</t>
  </si>
  <si>
    <t>M.Tech (NIE):</t>
  </si>
  <si>
    <t>ICICI Direct</t>
  </si>
  <si>
    <t>IDBI Bank</t>
  </si>
  <si>
    <t>ITC LTD</t>
  </si>
  <si>
    <t>Neycer</t>
  </si>
  <si>
    <t>Airtel</t>
  </si>
  <si>
    <t xml:space="preserve">TCS </t>
  </si>
  <si>
    <t>FACE Academy</t>
  </si>
  <si>
    <t>New Zealand</t>
  </si>
  <si>
    <t>Kuwait</t>
  </si>
  <si>
    <t>Dubai</t>
  </si>
  <si>
    <t>Canada</t>
  </si>
  <si>
    <t>International School, Bangalore</t>
  </si>
  <si>
    <t>A N</t>
  </si>
  <si>
    <t>Aquaculture Industry, Keral</t>
  </si>
  <si>
    <t>NIO, Mumbai</t>
  </si>
  <si>
    <t>CIARI, Port Blair</t>
  </si>
  <si>
    <t>Food Processing Ind., Odisha</t>
  </si>
  <si>
    <t>CMFRI, Karwar</t>
  </si>
  <si>
    <t>Teacher-NPS International School, Assam</t>
  </si>
  <si>
    <t>Trainee-T-Mumbai Actree, Bangalore</t>
  </si>
  <si>
    <t>Trainee-Quintil, Bangalore</t>
  </si>
  <si>
    <t>Biogenomics pharma, Puducherry</t>
  </si>
  <si>
    <t>Clinical Lab, Sivakasi, Tamilnadu</t>
  </si>
  <si>
    <t>Lab Technichian-PIMS-Puducherry</t>
  </si>
  <si>
    <t>Lab assistant –Bethany Hospital, Shillong</t>
  </si>
  <si>
    <t>Microbiologist-Water expert system-thiruvanamalai, Tamilnadu.</t>
  </si>
  <si>
    <t>Scientist officer-ICDDRB-Bangaladesh.</t>
  </si>
  <si>
    <t>Disaster Manager, Uttrakhand Government</t>
  </si>
  <si>
    <t>M.Com (BF)</t>
  </si>
  <si>
    <t>Makemy Trip</t>
  </si>
  <si>
    <t>onton Tours &amp; Travels LLC</t>
  </si>
  <si>
    <t>SOTC</t>
  </si>
  <si>
    <t>Mahindra Holidays &amp; Resorts,Chennai</t>
  </si>
  <si>
    <t>India Tourism Development Corporation (ITDC)</t>
  </si>
  <si>
    <t>STIC Travel Group</t>
  </si>
  <si>
    <t>World Travel Club</t>
  </si>
  <si>
    <t>Hidesign</t>
  </si>
  <si>
    <t xml:space="preserve">Spicejet </t>
  </si>
  <si>
    <t xml:space="preserve">Southern travels Pvt. Ltd. </t>
  </si>
  <si>
    <t>Amsham Travels:  </t>
  </si>
  <si>
    <t>Swosti Travels</t>
  </si>
  <si>
    <t>Holiday Bazzar.Com</t>
  </si>
  <si>
    <t>Travel Air Madras Pvt. Ltd</t>
  </si>
  <si>
    <t xml:space="preserve">Colorful Vacations </t>
  </si>
  <si>
    <t>Cox &amp; Kings Ltd.</t>
  </si>
  <si>
    <t>Travelmate, Puducherry</t>
  </si>
  <si>
    <t>Ocean Spray</t>
  </si>
  <si>
    <t>Midtown Travels</t>
  </si>
  <si>
    <t>Soundar Travels</t>
  </si>
  <si>
    <t>BSNL, Chennai</t>
  </si>
  <si>
    <t>State Govt. Job, J&amp;K</t>
  </si>
  <si>
    <t>Indian Bank, Kerala</t>
  </si>
  <si>
    <t>BEL, hyderabad</t>
  </si>
  <si>
    <t>Media One TV Channel</t>
  </si>
  <si>
    <t>MA.Sociology</t>
  </si>
  <si>
    <t>SRF Chemical Technology Group (CTG), Gurgaon</t>
  </si>
  <si>
    <t xml:space="preserve">South Indian Bank </t>
  </si>
  <si>
    <t>MBA.Banking Technolgoy</t>
  </si>
  <si>
    <t xml:space="preserve">HDFC Bank </t>
  </si>
  <si>
    <t xml:space="preserve">Tata Consultancy Services </t>
  </si>
  <si>
    <t xml:space="preserve">Wipro </t>
  </si>
  <si>
    <t>TCI</t>
  </si>
  <si>
    <t>ANZ Bank</t>
  </si>
  <si>
    <t>HCL Info System</t>
  </si>
  <si>
    <t>Hi Design</t>
  </si>
  <si>
    <t>Suryodav MF</t>
  </si>
  <si>
    <t>National Institute of Solar Energy, Gurgaon, Haryana - 122003</t>
  </si>
  <si>
    <t>University of Petroleum &amp; Energy Studies, Dehradun, Uttarakhand - 248007</t>
  </si>
  <si>
    <t>Iffco Tokio General Insurance Company Limited</t>
  </si>
  <si>
    <t>Bajaj Alianz General Insurance Company Limited</t>
  </si>
  <si>
    <t>AON Global Insurance Brokers Pvt. Ltd</t>
  </si>
  <si>
    <t>Star Health Insurance Company</t>
  </si>
  <si>
    <t>ICICI Prudential Life Insurance Company</t>
  </si>
  <si>
    <t>First Insurance World Broking Service Private Limited</t>
  </si>
  <si>
    <t>Tripura Central University,Tripura</t>
  </si>
  <si>
    <t>Indian School of Business, Hyderabad</t>
  </si>
  <si>
    <t>Tata Consultancy Services, Chennai</t>
  </si>
  <si>
    <t>IIT,Madras</t>
  </si>
  <si>
    <t>Idhaya College, Puducherry</t>
  </si>
  <si>
    <t>Cooperative Bank, Puducherry</t>
  </si>
  <si>
    <t>Raak Nursing College, Puducherry</t>
  </si>
  <si>
    <t>Geological Survey of India</t>
  </si>
  <si>
    <t>M.Sc Applied Geology</t>
  </si>
  <si>
    <t>Atomic Minerals Directorate for Exploration and Research</t>
  </si>
  <si>
    <t>Int M.Sc Applied Geology</t>
  </si>
  <si>
    <t>Central Groundwater Board</t>
  </si>
  <si>
    <t>Mineral Exploration Corporation Ltd</t>
  </si>
  <si>
    <t>* NA-Not Available</t>
  </si>
  <si>
    <t>Sponsored Research Projects</t>
  </si>
  <si>
    <t>2D.FPPP</t>
  </si>
  <si>
    <t>Name of Faculty (Principal Investigator)</t>
  </si>
  <si>
    <t>Name of the Funding agency</t>
  </si>
  <si>
    <t>Title of the Project</t>
  </si>
  <si>
    <t>Sanctioned order no.</t>
  </si>
  <si>
    <t>Sanctioned 
date</t>
  </si>
  <si>
    <t>Amount 
Received
(In Rupees)</t>
  </si>
  <si>
    <t>Dr. R. Nakkeeran, Assistant Professor</t>
  </si>
  <si>
    <t>UGC</t>
  </si>
  <si>
    <t>Development of Compact MIMO Antennas with Reduced Coupling and Correlation</t>
  </si>
  <si>
    <t>F.43-286/2014/SR Dated 23.07.2015</t>
  </si>
  <si>
    <t>23.07.2015</t>
  </si>
  <si>
    <t>Five lakhs twenth six thousand five hundred</t>
  </si>
  <si>
    <t>Dr.Ajeet Jaiswal, Assistant Professor</t>
  </si>
  <si>
    <t>"A Socio Economic, Nutritional…….."</t>
  </si>
  <si>
    <t>F.43-31/2014/SR Dated 28.07.2015</t>
  </si>
  <si>
    <t>28.07.2015</t>
  </si>
  <si>
    <t>six lakhs forty six thousand</t>
  </si>
  <si>
    <t>Dr.C. Sivasankar, Associate Professor</t>
  </si>
  <si>
    <t>Electronically and structurally tuned synthesis and biological studies of metal based CO releasing molecultes (CORMS)</t>
  </si>
  <si>
    <t>F.43-177/2014/SR Dated 28.07.2015</t>
  </si>
  <si>
    <t>five lakhs eighty nine thousand eight hundred</t>
  </si>
  <si>
    <t>Dr. Joseph Selvin, Associate Professor</t>
  </si>
  <si>
    <t>Development of Antibiofilm Compounds from Marine Bacteria</t>
  </si>
  <si>
    <t>F.43-459/2014/SR Dated 30.09.2015</t>
  </si>
  <si>
    <t>30.09.2015</t>
  </si>
  <si>
    <t>three lakhs thirty five thousand five hundred</t>
  </si>
  <si>
    <t>Dr. M. Shuaib Mohamed, Assistant Professor</t>
  </si>
  <si>
    <t>Social Media and Ethnics: A Socio technical approach for the making of ethics among children and youth in Pondicherry and Tamil Nadu.</t>
  </si>
  <si>
    <t>F.5-297/2014/HRP Dated 10.09.2015</t>
  </si>
  <si>
    <t>10.09.2015</t>
  </si>
  <si>
    <t>seven lakhs sixteen thousand eight hundred</t>
  </si>
  <si>
    <t>Dr. K.S. Krithika , Assistant Professor</t>
  </si>
  <si>
    <t>"A study of women empowerment…….."</t>
  </si>
  <si>
    <t>F.5-297/2014 Dated 10.09.2015</t>
  </si>
  <si>
    <t xml:space="preserve">six lakhs fifty four thousand three hundred </t>
  </si>
  <si>
    <t>Dr.S.  Arul Selvan , Assistant Professor</t>
  </si>
  <si>
    <t>"Political mediated communication…….."</t>
  </si>
  <si>
    <t>F.5-298/2014/HRP Dated 10.10.2015</t>
  </si>
  <si>
    <t>10.10.2015</t>
  </si>
  <si>
    <t xml:space="preserve">six lakhs ninty six thousand eight hundred </t>
  </si>
  <si>
    <t>Dr.H. Surya Prakash Rao ,  Professor</t>
  </si>
  <si>
    <t>"Synthetic……..Reaction"</t>
  </si>
  <si>
    <t>F.43-191/2014/SR Dated 29.12.2015</t>
  </si>
  <si>
    <t>29.12.2015</t>
  </si>
  <si>
    <t>seven lakhs fifty one thousand eight hundred</t>
  </si>
  <si>
    <t>Dr.Prasanth R , Assistant Professor</t>
  </si>
  <si>
    <t>CSIR</t>
  </si>
  <si>
    <t>"Fabrication and characterization of InAs based quantum dot sensitized Solar cells"</t>
  </si>
  <si>
    <t>F.43-404/2014/SR Dated 10.10.2015</t>
  </si>
  <si>
    <t>six lakhs fifty nine thousand five hundred</t>
  </si>
  <si>
    <t>Dr.S.I. Humayun , Assistant Professor</t>
  </si>
  <si>
    <t>Impediments to integrated approach towards India's Coastal security: Athreat assessment</t>
  </si>
  <si>
    <t>F.5-53/2014/HRP Dated 31.12.2015</t>
  </si>
  <si>
    <t>31.12.2015</t>
  </si>
  <si>
    <t>three lakhs thirty eight thousand three hundred</t>
  </si>
  <si>
    <t>Dr. A. Pandu, Assistant Professor</t>
  </si>
  <si>
    <t>"A study on work life balance…….."</t>
  </si>
  <si>
    <t>5-16/2014/HRP Dated 10.02.2016</t>
  </si>
  <si>
    <t>10.02.2016</t>
  </si>
  <si>
    <t>Two lakh forty three 
thousand three hundred</t>
  </si>
  <si>
    <t>Dr. V. Venkateswara Sarma,Asst. Professor</t>
  </si>
  <si>
    <t>DST (SERB)</t>
  </si>
  <si>
    <t>Bioinventorying of ascomycetous fungi colonizing plant litter in the forests of Andaman and Nicobar Islands, India</t>
  </si>
  <si>
    <t>No. SERB/SB/SO/PS/18/2014 Dated: 19.05.2015</t>
  </si>
  <si>
    <t>19.05.2015</t>
  </si>
  <si>
    <t xml:space="preserve">Twenty five lakhs eight eight thousand </t>
  </si>
  <si>
    <t>P. G. Arul, Assistant Professor</t>
  </si>
  <si>
    <t>DST</t>
  </si>
  <si>
    <t>Developing a model for technology Transfer and commercialisation of patents in Universities and R&amp;D institutions in Tamil ndu</t>
  </si>
  <si>
    <t>No. DST/INSTMIS/05/183/2014-15 Dated : 06.05.2015</t>
  </si>
  <si>
    <t>06.05.2015</t>
  </si>
  <si>
    <t>eight lakhs</t>
  </si>
  <si>
    <t>K. Porsezian, Professor</t>
  </si>
  <si>
    <t>Solitons and Modulational instability in nonlinear optical system</t>
  </si>
  <si>
    <t>EMR/2015/000154</t>
  </si>
  <si>
    <t>twenty eight lakhs fifty thousand</t>
  </si>
  <si>
    <t>A. Dinakara, Associate Professor</t>
  </si>
  <si>
    <t xml:space="preserve">Molecular cloning, functional analysis AB initio modeling and docking studies of eedysis </t>
  </si>
  <si>
    <t>SB/EMEQ-106/2014</t>
  </si>
  <si>
    <t>five lakhs</t>
  </si>
  <si>
    <t>Joseph Selvin, Associate Professor</t>
  </si>
  <si>
    <t>Metagenomic approaches to explore polyketide synthase gene complex of chosen marine sponge</t>
  </si>
  <si>
    <t>EMR/2014/000220</t>
  </si>
  <si>
    <t>23.11.2015</t>
  </si>
  <si>
    <t>twenty eight lakhs twelve thousand</t>
  </si>
  <si>
    <t>G. Seghal Kiran, Assistant Professor</t>
  </si>
  <si>
    <t>Evaluation of lipopeptides isolated from marine bacteria as anti-infectives target bacterial signaling and biofilm formation in Group A streptococcus and pseudomonas aeruginosa</t>
  </si>
  <si>
    <t>EMR/2014/000866</t>
  </si>
  <si>
    <t xml:space="preserve">twenty nine lakhs twenty tow thousand </t>
  </si>
  <si>
    <t>Ms. Radhika V Nair, Women Scientist</t>
  </si>
  <si>
    <t>DST-WOS</t>
  </si>
  <si>
    <t>Nanostructured bybrid materials for photocatalytic hydrogen generation</t>
  </si>
  <si>
    <t>SR/WOS-A/CS-1055/2014(G)</t>
  </si>
  <si>
    <t>ten lakhs sixty seven thousand</t>
  </si>
  <si>
    <t>Dr. Ramachandran Gnanasekaran, Young Scientist</t>
  </si>
  <si>
    <t>DST-YS</t>
  </si>
  <si>
    <t>Classical and quantum mechanical approachesto study the process of polymerization in HIV-1 reverse transcriptase</t>
  </si>
  <si>
    <t>YSS/2015/001181</t>
  </si>
  <si>
    <t>fifteen lakhs thirty six thousand six hundred</t>
  </si>
  <si>
    <t>Dr. N. Kusma, Asst. Professor</t>
  </si>
  <si>
    <t>Methodology development for exploring precious metal (Gold) using Imaging Spectroscopic techniques</t>
  </si>
  <si>
    <t>BDID/01/23/2014-HSRS</t>
  </si>
  <si>
    <t>twelve lakhs thirty seven thousand five hundred</t>
  </si>
  <si>
    <t>Dr. B. Sudhakar, Associate Professor</t>
  </si>
  <si>
    <t>DBT</t>
  </si>
  <si>
    <t>Establishing the rold of histone lysine methyltranoferase (HKMT) enhamar of zaste hologe 2 (E2H2) in cluonic myeloid leukerric cancer through red time RT-PCR approach</t>
  </si>
  <si>
    <t>6242-P78/RGCB/PMD/ BT/BSKR/2015 Dated 29.07.2015</t>
  </si>
  <si>
    <t>29.07.2015</t>
  </si>
  <si>
    <t>twelve lakhs forty three thousand</t>
  </si>
  <si>
    <t>Dr. Maheswaran Mani, Assistant Professor</t>
  </si>
  <si>
    <t>Identification and characterization of novel C-kit interacting receptors in Hematopoietic cells</t>
  </si>
  <si>
    <t>6240-P26/RGCB/PMD/ DBT/MHNM/2015 Dated: 29.07.2015</t>
  </si>
  <si>
    <t>seventeen lakhs seventy one thousand</t>
  </si>
  <si>
    <t>Dr. A. Dinakara Rao, Associate Professor</t>
  </si>
  <si>
    <t>Compputational and pharmocological approaches to overcome motor crosstalk in cancer</t>
  </si>
  <si>
    <t>6242-P104/RGCB/PMD/DBT/ ADRO/2015 Dated 29.07.2015</t>
  </si>
  <si>
    <t>thirteen lakhs twenty one thousand eight hundred</t>
  </si>
  <si>
    <t>"Development…..Bacteria"</t>
  </si>
  <si>
    <t>F.O./A5/1530/2015 Dated 31.12.2015</t>
  </si>
  <si>
    <t>ninteen lakhs thirty two thousand one hundred sixty two</t>
  </si>
  <si>
    <t>Dr. S. Venu, Asst Professor</t>
  </si>
  <si>
    <t>MoES</t>
  </si>
  <si>
    <t>The role of crustose coralline algae(CCA) and algivorous fish assemblage structure in natural revival of damaged reef ecosystems in selected reefs of andaman group of islands</t>
  </si>
  <si>
    <t>MoES/36/OOIS/Extra/29/2013</t>
  </si>
  <si>
    <t>05.05.2015</t>
  </si>
  <si>
    <t>twenty two lakhs two thousand</t>
  </si>
  <si>
    <t>Exploration of sponge associated marine bacteria for antimicrobiale compounds and PKS/NRPS genes: A sustainable source of supply for polyketide and peptide antibioties</t>
  </si>
  <si>
    <t>MoES/09-DS/1/2015 PC-IV</t>
  </si>
  <si>
    <t>27.01.2016</t>
  </si>
  <si>
    <t xml:space="preserve">eighteen lakhs eighty four thousand </t>
  </si>
  <si>
    <t>Dr. S. Balaji, Assistant Professor</t>
  </si>
  <si>
    <t xml:space="preserve">Paleseismology, Active Tectonic and Seismic Hazard of Active Faults of Andaman with an emphasis on Jarawa </t>
  </si>
  <si>
    <t>MoES/P.O.(Seismo)/1(268)/2015</t>
  </si>
  <si>
    <t>25.02.2016</t>
  </si>
  <si>
    <t>eight lakhs eighty five thousand</t>
  </si>
  <si>
    <t>Dr. G. Vasuki, Asst. Professor</t>
  </si>
  <si>
    <t>Novel approaches to populating biological chemical space-identification of structure based small molecules possessing anticancer, antimicrobial and anti inflkammatory activity</t>
  </si>
  <si>
    <t xml:space="preserve">No. SB/S1/OC-37/2014 Dated : </t>
  </si>
  <si>
    <t>31.10.2015</t>
  </si>
  <si>
    <t>eleven lakhs thirty thousand</t>
  </si>
  <si>
    <t>Dr. P. Lazarus Samraj</t>
  </si>
  <si>
    <t>Attitute of Indian Parliament towards Pakistan during NDA and UPA-1 Governments: A Comparative Study</t>
  </si>
  <si>
    <t>No.5-320/2014(HRP)</t>
  </si>
  <si>
    <t>12.02.2016</t>
  </si>
  <si>
    <t>Eight lakh fifty nine thousand eight houndred</t>
  </si>
  <si>
    <t>Dr. Pradeep Kumar Parida, Asst. Professor</t>
  </si>
  <si>
    <t xml:space="preserve">Exploring the Dynamics of Volnurability to Natural Disaster for Sustainable Hazard Mitigation: The Case of 2013 Flood Hit Uttarakhand </t>
  </si>
  <si>
    <t>F. NO.5-370/2014(HRP)</t>
  </si>
  <si>
    <t>10.05.2015</t>
  </si>
  <si>
    <t>Seven Lakhs eight five thousand six hundred</t>
  </si>
  <si>
    <t>Dr. M.S. Pandian, Professor</t>
  </si>
  <si>
    <t>DST(SERB)</t>
  </si>
  <si>
    <t xml:space="preserve">Genesis of world class wallastonite deposit at Belkapapahar, Rajasthan </t>
  </si>
  <si>
    <t>No. SB/S4/ES-625/2012, Dated: 25.02.2014</t>
  </si>
  <si>
    <t>25.02.2014</t>
  </si>
  <si>
    <t>Dr. Prathap Kumar Shetty, Associate Professor</t>
  </si>
  <si>
    <t>Development of Functional Mixed Stater Culture for Idli Uning Microbial Biodiversity and interrelationship</t>
  </si>
  <si>
    <t xml:space="preserve">No. SERB/MOFPI/0013/2014 Dated: </t>
  </si>
  <si>
    <t>30.06.2014</t>
  </si>
  <si>
    <t>thirty six lakhs thirty three thousand and eighty</t>
  </si>
  <si>
    <t>Dr. K. Sundar, Young Scientist</t>
  </si>
  <si>
    <t>Identification and regulation of quorum signals in food fermentation and development of functional starter cultures</t>
  </si>
  <si>
    <t>No. SB/YS/LS-202/2013</t>
  </si>
  <si>
    <t xml:space="preserve">twenty three lakhs twelve thousand </t>
  </si>
  <si>
    <t>Dr. A. Sreekumar, Asst. Professor</t>
  </si>
  <si>
    <t>Development of porous Bed Solar Air heaters with latent heat thermal energy storage</t>
  </si>
  <si>
    <t>No. SB/FTP/ETA-0064/2014</t>
  </si>
  <si>
    <t>07.07.2014</t>
  </si>
  <si>
    <t>eighteen lakhs thirty eight thousand</t>
  </si>
  <si>
    <t>Dr. Busi Siddhardha, Asst. Professor</t>
  </si>
  <si>
    <t>Microbial matabolites as antiwuorum sensing agent fotr the development of novel anti-infectives</t>
  </si>
  <si>
    <t>No. SB/YS/LS-32/2014 Dated: 10.10.2014</t>
  </si>
  <si>
    <t>10.10.2014</t>
  </si>
  <si>
    <t>twenty one lakhs fifty thousand</t>
  </si>
  <si>
    <t>Dr. E. Sreekala, Asst. Professor</t>
  </si>
  <si>
    <t>ICSSR</t>
  </si>
  <si>
    <t>Inequalities of accesssing education: A study among the SC &amp; Backward Tribe students of pondicherry</t>
  </si>
  <si>
    <t>F. No. 02/125/SC/2013-14/RPR, Dated : 21.01.2015</t>
  </si>
  <si>
    <t>21.01.2015</t>
  </si>
  <si>
    <t xml:space="preserve">Two lakhs </t>
  </si>
  <si>
    <t>Dr. V. Mariappan, Associate Professor</t>
  </si>
  <si>
    <t>Social media-Ethics, Behaviour, Cyber Crimes and Regulation in India</t>
  </si>
  <si>
    <t>No.2148(6)/2014/NBHM(R.P)/R&amp;D 11/14365, Dated 17.11.2014</t>
  </si>
  <si>
    <t>Four lakh eighty 
thousand</t>
  </si>
  <si>
    <t>Dr. K. Porsezian, Professor</t>
  </si>
  <si>
    <t>DAE - NBHM</t>
  </si>
  <si>
    <t>Investigation of rogue waves of some nonlinear partial differential equation in nonlinear optics</t>
  </si>
  <si>
    <t>No. B. 19012/82/2014-II</t>
  </si>
  <si>
    <t>17.11.2014</t>
  </si>
  <si>
    <t>Four lakh seventeen 
hundred</t>
  </si>
  <si>
    <t>Dr. K. Dharanirajan, Asst. Professor</t>
  </si>
  <si>
    <t>Shoreline changes and its impact on coastal ecosystem in chidiatapu and wandur of south andaman island using remote sensing and GIS</t>
  </si>
  <si>
    <t>No. 37(3)/14/42/2014-BRNS</t>
  </si>
  <si>
    <t>21.04.2015</t>
  </si>
  <si>
    <t>seven lakhs eighty thousand</t>
  </si>
  <si>
    <t>Dr. Ramasamy Murugan, Professor</t>
  </si>
  <si>
    <t>BRNS</t>
  </si>
  <si>
    <t>Grain boundary engineering in stuffed lithium garnets for lithium-air battery application</t>
  </si>
  <si>
    <t>28.8.2014</t>
  </si>
  <si>
    <t xml:space="preserve">twenty three lakhs one thousand three hundred and seventeen </t>
  </si>
  <si>
    <t>Dr.V. Venkateswara Sarma</t>
  </si>
  <si>
    <t>MOES</t>
  </si>
  <si>
    <t>Bioinventorying of higher marine fungi colonizing decomposing mangrove plant substrata in Muthupet, Tamil Nadu, East coast of India</t>
  </si>
  <si>
    <t>MOES/36/OOIS/Extra/40/2014/PC-IV</t>
  </si>
  <si>
    <t>14.01.2015</t>
  </si>
  <si>
    <t>eleven lakhs seventeen thousand and sixty six rupees</t>
  </si>
  <si>
    <t>Dr. Rukkumani, Asst. Professor</t>
  </si>
  <si>
    <t>Anti-cancer effect of disulfiram loaded poly (D,L-lactide-co-glycolic acid( (PLGA) nanoparticles on hepatocelular carcinoma-An invitro study.</t>
  </si>
  <si>
    <t>No. SB/FT/LS-255/2012, Dated: 02.05.2013.</t>
  </si>
  <si>
    <t>02.05.2013.</t>
  </si>
  <si>
    <t>Fifteen Lakhs</t>
  </si>
  <si>
    <t>Dr. S. Sundar, Asst. Professor</t>
  </si>
  <si>
    <t>Potential impact of climate change on aquatic bugs (Heteroptera) of the river basins of the Western Ghats and their conservation status based on distribution patterns and ecological preferences.</t>
  </si>
  <si>
    <t>No. SB/FT/LS-266/2012, Dated: 02.05.2013.</t>
  </si>
  <si>
    <t>02.05.2013</t>
  </si>
  <si>
    <t>Twenty four lakhs</t>
  </si>
  <si>
    <t>Dr. Gangineni Ramesh Babu, Ass. Professor.</t>
  </si>
  <si>
    <t>Quantum transport in multiferroic tunnel junctions.</t>
  </si>
  <si>
    <t>No. SR/FTP/PS-039/2012, Dated: 20.05.2013.</t>
  </si>
  <si>
    <t>20.05.2013</t>
  </si>
  <si>
    <t xml:space="preserve"> Twenty four lakhs ninth thousand only</t>
  </si>
  <si>
    <t>Dr. Subhadip Bhadra, Asst. Professor</t>
  </si>
  <si>
    <t>Carbonates and associated alkaline rocks as proxies for mantle evolution and crustal geodynamics.</t>
  </si>
  <si>
    <t>No. SR/S4/ES-514/2010, Dated: 28.05.2013.</t>
  </si>
  <si>
    <t xml:space="preserve"> 28.05.2013</t>
  </si>
  <si>
    <t xml:space="preserve">twelve lakhs twenty five thousand </t>
  </si>
  <si>
    <t>Dr. Sudhakar, Reader</t>
  </si>
  <si>
    <t>Investigation of differentially expressed ubiquitin ligases during cord blood stem cell development.</t>
  </si>
  <si>
    <t>No. SB/EMEQ-038/2013, Dated: 19.06.2013.</t>
  </si>
  <si>
    <t>19.06.2013</t>
  </si>
  <si>
    <t xml:space="preserve">twenty three lakhs fifty thousand </t>
  </si>
  <si>
    <t>Dr. M. Bakthadoss, Associate Professor</t>
  </si>
  <si>
    <t>Synthesis of potenital bio-active polyheterocyclic framworks via cycloaddition reactions.</t>
  </si>
  <si>
    <t>No. SB/EMEQ-158/2013, Dated: 21.06.2013.</t>
  </si>
  <si>
    <t>21.06.2013</t>
  </si>
  <si>
    <t>thirty six lakhs</t>
  </si>
  <si>
    <t>Dr. Thangadurai, Asst. Professor</t>
  </si>
  <si>
    <t>Deposition of high-k dielectric layers as MOS structures and characterization of their electrical properties for memory applications.</t>
  </si>
  <si>
    <t>No. SR/FTP/PS-137/2010, Dated: 13.08.2013</t>
  </si>
  <si>
    <t>13.08.2013</t>
  </si>
  <si>
    <t>eighteen lakhs seventy five thousand</t>
  </si>
  <si>
    <t>Dr. Nural Absar, Asst. Professor</t>
  </si>
  <si>
    <t>Geochemical and isotopic investigation of megro-neoproterozoic Bhima Group sediments, Eastern Dharwar craton and their bearing on Proterozoic crustal evoluationand sea water composition.</t>
  </si>
  <si>
    <t>No. SR/S4/ES-662/2013, Dated: 11.09.2013</t>
  </si>
  <si>
    <t>11.09.2013</t>
  </si>
  <si>
    <t xml:space="preserve">eight lakhs fifty thousand </t>
  </si>
  <si>
    <t>Histamines as novel quality parameter for fermented foods.</t>
  </si>
  <si>
    <t>No. SR/S0/HS - 0049/2012, Dated: 21.10.2013</t>
  </si>
  <si>
    <t>21.10.2013</t>
  </si>
  <si>
    <t>twenty nine lakhs fifty thousand only</t>
  </si>
  <si>
    <t>Dr. S. Balakrishnan, Professor</t>
  </si>
  <si>
    <t>Petrological, paleobiological and Sr. Nd, C isotope studies on Neo-Archean banded iron and manganese formations of the Dharwar Sequence, Southern India: implications for their orgin in relation to paleobiology and oxygenation of the depositional system.</t>
  </si>
  <si>
    <t>No. SB/S4/ES-645/2012, Dated: 24.10.2013</t>
  </si>
  <si>
    <t>24.10.2013</t>
  </si>
  <si>
    <t xml:space="preserve">five lakhs fifty thousand </t>
  </si>
  <si>
    <t>Dr. S. Kannan, Asst. Professor</t>
  </si>
  <si>
    <t>Development and evaluation of biologically mimicked apatite coatings on titanium alloys for orthopaedic applications.</t>
  </si>
  <si>
    <t>No. SB/FT/CS-101/2012, Dated: 13.11.2013</t>
  </si>
  <si>
    <t>13.11.2013</t>
  </si>
  <si>
    <t>twenty lakhs ninty thousand</t>
  </si>
  <si>
    <t>Dr. S.R. Kannan, Reader</t>
  </si>
  <si>
    <t>DST -              Indo-Taiwan</t>
  </si>
  <si>
    <t>Fuzzy Clustering in Finding Subtypes of Cancers in Large Cancer Medical Database</t>
  </si>
  <si>
    <t>No. GITA/DST/TWN/P-45/2013, Dated: 10.07.2013</t>
  </si>
  <si>
    <t>10.07.2013</t>
  </si>
  <si>
    <t xml:space="preserve">twelve lakhs seventy six thousand six hundred and forth six </t>
  </si>
  <si>
    <t>Dr. G. Seghal Kiran, Asst. Professor</t>
  </si>
  <si>
    <t>High throughput selection and production of Ploy-hydroxy Alkanoates (PHA) from the metagenome of marine sponge (s)</t>
  </si>
  <si>
    <t>No. BT/PR4882/AAQ/3/588/2012,                   Dated: 19.07.2013</t>
  </si>
  <si>
    <t>19.07.2013</t>
  </si>
  <si>
    <t xml:space="preserve">thirty five lakhs thirty nine thousand and fifty </t>
  </si>
  <si>
    <t>Development of Greener Scale-up Bioprocess for the production of Bio-Surfactants from Marine Actinobacteria</t>
  </si>
  <si>
    <t>BT/PR14678/AAQ/03/538/2011, Dated: 30.09.2011.</t>
  </si>
  <si>
    <t>28.11.2013</t>
  </si>
  <si>
    <t>twenty two lakhs forty three thousand eight hundred and fifty eight</t>
  </si>
  <si>
    <t>Dr. Suresh Anil Kumar</t>
  </si>
  <si>
    <t>Nanobiotecs Direct removal of multi-drug resistant bacteria out of blood.</t>
  </si>
  <si>
    <t>No. BT/RLF/Re-entry/14/2012, Dated: 28.11.2013</t>
  </si>
  <si>
    <t>09.04.2013.</t>
  </si>
  <si>
    <t>ninteen lakhs ninty thousand</t>
  </si>
  <si>
    <t>Dr. N. Sakthivel, Professor</t>
  </si>
  <si>
    <t>Biofertilization &amp; Bioinvestigation for sustainable mixed cropping of pigeon pea and finger millet (Biofi) under Indo-'Swiss collabaration in Biotechnology</t>
  </si>
  <si>
    <t>No. BT/IC-2/ISCB/Phase-IV/02(BIOH)/2014 Dated: 21.10.2014</t>
  </si>
  <si>
    <t>18.04.2013.</t>
  </si>
  <si>
    <t>thirteen lakhs forth five thousand</t>
  </si>
  <si>
    <t>Dr. Arunkumar Dhayalan, Asst. Professor</t>
  </si>
  <si>
    <t>Identification and characterization of novel interaction partners of the protein lysine methyltransferase, smyD2</t>
  </si>
  <si>
    <t>No. 37(1588)/13/EMR-II, Dated: 09.04.2013.</t>
  </si>
  <si>
    <t xml:space="preserve">ten lakhs twenty four </t>
  </si>
  <si>
    <t>Dr. R. Venkatesan, Associate Professor</t>
  </si>
  <si>
    <t>Graphene based ambiphilic dendrimer supported metal nano hybid material applied as a heterogeneous catalyst towards organic reactions.</t>
  </si>
  <si>
    <t>No. 01(2738)/13/EMR-II, Dated: 18.04.2013.</t>
  </si>
  <si>
    <t>07.10.2013.</t>
  </si>
  <si>
    <t xml:space="preserve">three lakhs fifty two thousand </t>
  </si>
  <si>
    <t>Dr. G. Govindaraj, Professor</t>
  </si>
  <si>
    <t>Investigations on electrical properties and hopping ion dynamics of cathode materials for lithium ion batteries.</t>
  </si>
  <si>
    <t xml:space="preserve">No. 03(1279)/13/EMR-II, Dated: </t>
  </si>
  <si>
    <t>seven lakhs eighty two thousand</t>
  </si>
  <si>
    <t>R. Krishna, Asst. Professor</t>
  </si>
  <si>
    <t>Comparative genomics study of metabolic pathways to identify drug targets from fusobacterium nucleatum:  Finding out lead molecules using in silico approaches and examining anti-bacterial activity via in vitro sutdis.</t>
  </si>
  <si>
    <t xml:space="preserve">No. 37(1610)/13/EMR-II, Dated: </t>
  </si>
  <si>
    <t>four lakhs forty five thousand</t>
  </si>
  <si>
    <t>Dr. P.G. Arul, Asst. Professor</t>
  </si>
  <si>
    <t>Developing a Sustainable Business Model to Discharge Corporate Social Responsibility (CSR) by Small and Medium Enterprises (SMEs).</t>
  </si>
  <si>
    <t xml:space="preserve">No. 2013/34/26/BRNS/2702, Dated: </t>
  </si>
  <si>
    <t>19.12.2013.</t>
  </si>
  <si>
    <t>twenty lakhs fifteen thousand</t>
  </si>
  <si>
    <t>Dr. N. Satyanarayana, Professor</t>
  </si>
  <si>
    <t>DAE - BRNS</t>
  </si>
  <si>
    <t>Development of oxygen sensors using low temperature Oxide-ion conducting solid electrolytes for accelerator driven systems applications.</t>
  </si>
  <si>
    <t xml:space="preserve">No. 2013/34/25/BRNS/2692, Dated: </t>
  </si>
  <si>
    <t>18.12.2013.</t>
  </si>
  <si>
    <t>twenty nine lakhs eighty nine thousand eight hundred fifty four</t>
  </si>
  <si>
    <t>Dr. K. Prashanth, Asst. Professor</t>
  </si>
  <si>
    <t>Development of nanotube based surface modification technique to enhance boiling heat transfer/critical heat fluxfor advanced thermal-htdraulics applications.</t>
  </si>
  <si>
    <t xml:space="preserve">F.No. 02/179/2013-14/SC/RPR, Dated: </t>
  </si>
  <si>
    <t>11.12.2013</t>
  </si>
  <si>
    <t>Ninteen lakhs five thousand four hundred and ten</t>
  </si>
  <si>
    <t>Dr. A. Praveen, Asst. Professor</t>
  </si>
  <si>
    <t>Analisys of selected Health Related Fitness, Physical Fitness and Socio-economic Status of Scheduled Caste and Scheduled Tribe Students Studying at Adi-Dravidar Welfare Hither Secondary School in Tamil Nadu.</t>
  </si>
  <si>
    <t xml:space="preserve">F.No. 02/104/2013-14/SC/RPR, Dated: </t>
  </si>
  <si>
    <t>10.12.2013</t>
  </si>
  <si>
    <t>One Lakh Forty 
Thousand</t>
  </si>
  <si>
    <t>Dr. A, Sankaran, Ass. Professor</t>
  </si>
  <si>
    <t>Mapping Growth, Development and Problems of Women Enterpreneurs in Union Territory of Pondicherry, India.</t>
  </si>
  <si>
    <t>F.No. 02/104/2013-14/SC/RPR, Dated</t>
  </si>
  <si>
    <t xml:space="preserve"> 10.12.2013</t>
  </si>
  <si>
    <t>Two lakhs eighty thousand</t>
  </si>
  <si>
    <t>Dr.T. Subramanyam Naidu</t>
  </si>
  <si>
    <t>MHRD</t>
  </si>
  <si>
    <t>Monitoring and evaluating SSA and MDM programme in Puducherry Union Territory</t>
  </si>
  <si>
    <t>No.9(26)13/SSA/MI</t>
  </si>
  <si>
    <t>28.10.2013</t>
  </si>
  <si>
    <t>Three lakh thirty thousand</t>
  </si>
  <si>
    <t>Total</t>
  </si>
  <si>
    <t>Nine Crore Fourteen Lakh Sixty 
Thousand Seventy Seven</t>
  </si>
  <si>
    <t>Details of Top Universities where your graduates have been admitted for higher studies</t>
  </si>
  <si>
    <t>3D.GTOP,</t>
  </si>
  <si>
    <t xml:space="preserve">Name of the student of your institution </t>
  </si>
  <si>
    <t>Graduating year of the student</t>
  </si>
  <si>
    <t>PG/PhD program in where student has been admitted</t>
  </si>
  <si>
    <t>Name of the top university/institutions</t>
  </si>
  <si>
    <t>Year of
 admission</t>
  </si>
  <si>
    <t>Rohant Dhaka</t>
  </si>
  <si>
    <t>Ph.D.</t>
  </si>
  <si>
    <t>NIFTEM</t>
  </si>
  <si>
    <t>Food Sciene &amp; Technology</t>
  </si>
  <si>
    <t>Pragya Namdev</t>
  </si>
  <si>
    <t>JNU, New Delhi</t>
  </si>
  <si>
    <t>Biotechnology</t>
  </si>
  <si>
    <t>Namrata Shukhla</t>
  </si>
  <si>
    <t>TIFR, Mumbai</t>
  </si>
  <si>
    <t>Kasturi Chandra</t>
  </si>
  <si>
    <t>IISC, Bangalore</t>
  </si>
  <si>
    <t>Jamseel M</t>
  </si>
  <si>
    <t>Rathna.K</t>
  </si>
  <si>
    <t>2015-17</t>
  </si>
  <si>
    <t>Pondicherry  University</t>
  </si>
  <si>
    <t>Nasir Ahmad Lone</t>
  </si>
  <si>
    <t>Aligarh Central University</t>
  </si>
  <si>
    <t>Binod Kumar Nath</t>
  </si>
  <si>
    <t>Indian Institute of Remote Sensing</t>
  </si>
  <si>
    <t>Mohit Kumar</t>
  </si>
  <si>
    <t>Tripura University</t>
  </si>
  <si>
    <t>Londoner Murphy Sohtun</t>
  </si>
  <si>
    <t>Hake Mawloug</t>
  </si>
  <si>
    <t>Mohan Venkatesh Palani</t>
  </si>
  <si>
    <t>GAIKWARD RAVINDRA SURESH</t>
  </si>
  <si>
    <t>PhD</t>
  </si>
  <si>
    <t>Ashwinkumar D</t>
  </si>
  <si>
    <t>M.Phil</t>
  </si>
  <si>
    <t>History</t>
  </si>
  <si>
    <t>Naseeba OP</t>
  </si>
  <si>
    <t>Uvaisahammed</t>
  </si>
  <si>
    <t>Shaibakh Ali</t>
  </si>
  <si>
    <t>Sujai Vince.SJ</t>
  </si>
  <si>
    <t xml:space="preserve">Rashmi </t>
  </si>
  <si>
    <t>Jawarlal Nerhu University</t>
  </si>
  <si>
    <t>Sandiya Rani</t>
  </si>
  <si>
    <t>Apporva Herror</t>
  </si>
  <si>
    <t>Praveen Tiwari</t>
  </si>
  <si>
    <t>Dheeraj</t>
  </si>
  <si>
    <t>Mphil</t>
  </si>
  <si>
    <t>Amrit Barla</t>
  </si>
  <si>
    <t>Sangay Tamang</t>
  </si>
  <si>
    <t>Hyderbab Central University</t>
  </si>
  <si>
    <t>Hena Khatun</t>
  </si>
  <si>
    <t>IIT Dhanbad</t>
  </si>
  <si>
    <t>Bani Bhattacharya</t>
  </si>
  <si>
    <t>Jadavpur University</t>
  </si>
  <si>
    <t>Kushal Bagchi</t>
  </si>
  <si>
    <t>Wisconson Madisson USA</t>
  </si>
  <si>
    <t>Satyam Jana</t>
  </si>
  <si>
    <t>National University of Singapore</t>
  </si>
  <si>
    <t>Rupsa Gupta</t>
  </si>
  <si>
    <t>Taniya Adak</t>
  </si>
  <si>
    <t>M.Sc. Integrated</t>
  </si>
  <si>
    <t>Anant Saraswat</t>
  </si>
  <si>
    <t>M.Tech</t>
  </si>
  <si>
    <t>NIT,Meghalaya</t>
  </si>
  <si>
    <t>Computer Science,KKL</t>
  </si>
  <si>
    <t>Kopishetty Viswa Chaitanya</t>
  </si>
  <si>
    <t>IIT Chennai</t>
  </si>
  <si>
    <t>Bioinformatics</t>
  </si>
  <si>
    <t>Jayanth</t>
  </si>
  <si>
    <t>Sastra University</t>
  </si>
  <si>
    <t>Prerana Dash</t>
  </si>
  <si>
    <t>NISER  Bhubaneswar</t>
  </si>
  <si>
    <t>Zaved Hazarika</t>
  </si>
  <si>
    <t>Santosh Kumar Behera</t>
  </si>
  <si>
    <t>IISER MOHALI</t>
  </si>
  <si>
    <t>Bhujbal swapnil</t>
  </si>
  <si>
    <t>Chosun University</t>
  </si>
  <si>
    <t>Shaheerah Khan</t>
  </si>
  <si>
    <t>Institute of Life Sciences</t>
  </si>
  <si>
    <t>Airy sanjeev</t>
  </si>
  <si>
    <t>Anurag Raj</t>
  </si>
  <si>
    <t>CSIR-Institute of Genomics and Integrative Biology</t>
  </si>
  <si>
    <t>DEVI PRASATH</t>
  </si>
  <si>
    <t>M.S.</t>
  </si>
  <si>
    <t>GERMANY</t>
  </si>
  <si>
    <t>MANAS BORAH</t>
  </si>
  <si>
    <t xml:space="preserve">Ph.D </t>
  </si>
  <si>
    <t>B. MEENA</t>
  </si>
  <si>
    <t>IIT MADRAS</t>
  </si>
  <si>
    <t>P. NANDAGOPAL</t>
  </si>
  <si>
    <t>S. PRIYANGA</t>
  </si>
  <si>
    <t>B.ED</t>
  </si>
  <si>
    <t>R. RAGHAV</t>
  </si>
  <si>
    <t>FRANCE</t>
  </si>
  <si>
    <t>RAMIYAGOWSE</t>
  </si>
  <si>
    <t>PEC PUDUCHERRY</t>
  </si>
  <si>
    <t>TRISHA BHOWMIK</t>
  </si>
  <si>
    <t>AKSHAYA DEVI E</t>
  </si>
  <si>
    <t>IGCAR,KALPAKKAM,CHENNAI</t>
  </si>
  <si>
    <t>ALOK KUMAR JAIN</t>
  </si>
  <si>
    <t>SRM UNIVERSITY,CHENNAI</t>
  </si>
  <si>
    <t>ANAGHA RAJ</t>
  </si>
  <si>
    <t>CAMBRIDGE,UK</t>
  </si>
  <si>
    <t>ATHIRA.P.V</t>
  </si>
  <si>
    <t>CMI,CHENNAI</t>
  </si>
  <si>
    <t>BALASUBRAMANIAN .S</t>
  </si>
  <si>
    <t>DEBADARSHINI SAMANTARAY</t>
  </si>
  <si>
    <t>IISC,BANGALORE</t>
  </si>
  <si>
    <t>HIMADRI TANAYA DAS</t>
  </si>
  <si>
    <t>NEETHISH .M.M</t>
  </si>
  <si>
    <t>SRUTHIL LAL S.B</t>
  </si>
  <si>
    <t>SUSHANTA TRIPATHY</t>
  </si>
  <si>
    <t>IIT,INDORE</t>
  </si>
  <si>
    <t>VAISAKH V M</t>
  </si>
  <si>
    <t>CCNS,BANGALORE</t>
  </si>
  <si>
    <t>Note: Please enter data for students who have graduated in year 2015-16 from your institute and got admitted in PG/PhD program of a top institution</t>
  </si>
  <si>
    <t>Details of Top Universities from where students have  enrolled in your institution to pursue higher studies</t>
  </si>
  <si>
    <t>5D.PRCMP</t>
  </si>
  <si>
    <t>Name of student</t>
  </si>
  <si>
    <t>Name of top University/Institution from where student graduated</t>
  </si>
  <si>
    <t>Graduating 
year</t>
  </si>
  <si>
    <t xml:space="preserve">Program enrolled in your institution(PG/PhD) </t>
  </si>
  <si>
    <t>Year of admission</t>
  </si>
  <si>
    <t>Dept</t>
  </si>
  <si>
    <t>Shubam</t>
  </si>
  <si>
    <t>University of Delhi</t>
  </si>
  <si>
    <t>M.Sc.</t>
  </si>
  <si>
    <t>Mannas Sharma</t>
  </si>
  <si>
    <t>Chandra Mohan</t>
  </si>
  <si>
    <t>Manpreet</t>
  </si>
  <si>
    <t>Sharushi</t>
  </si>
  <si>
    <t>Arun Kumar Gupta</t>
  </si>
  <si>
    <t>Soubharika</t>
  </si>
  <si>
    <t>Sophia</t>
  </si>
  <si>
    <t>Farook</t>
  </si>
  <si>
    <t>Gautam</t>
  </si>
  <si>
    <t>Bharthiar University</t>
  </si>
  <si>
    <t>Janai</t>
  </si>
  <si>
    <t>TamilNadu Agri.uni</t>
  </si>
  <si>
    <t>Navya</t>
  </si>
  <si>
    <t>Reshu</t>
  </si>
  <si>
    <t>Vandana</t>
  </si>
  <si>
    <t>Tulsi</t>
  </si>
  <si>
    <t>Aarya</t>
  </si>
  <si>
    <t>Shivagangai</t>
  </si>
  <si>
    <t>Meera</t>
  </si>
  <si>
    <t>Priyadharsini</t>
  </si>
  <si>
    <t>Daphila</t>
  </si>
  <si>
    <t>North Eastern Hill University</t>
  </si>
  <si>
    <t>Priyada R Menon</t>
  </si>
  <si>
    <t>KERALA UNIVERSITY</t>
  </si>
  <si>
    <t>L.L.M.</t>
  </si>
  <si>
    <t>School of Law</t>
  </si>
  <si>
    <t>Abdul Mareem TT</t>
  </si>
  <si>
    <t>Aligarh Muslim University</t>
  </si>
  <si>
    <t>Aishwarya Laxmi Pradhan</t>
  </si>
  <si>
    <t>UTKAL UNIVERSITY</t>
  </si>
  <si>
    <t>Parvaaz Aalam Wani</t>
  </si>
  <si>
    <t>UNIVERSITY OF KASHMIR</t>
  </si>
  <si>
    <t>Vivek Kumar Singh</t>
  </si>
  <si>
    <t>UNIVERSITY OF DELHI</t>
  </si>
  <si>
    <t>SHIBIN, E.</t>
  </si>
  <si>
    <t xml:space="preserve"> University of Delhi</t>
  </si>
  <si>
    <t>M. Sc</t>
  </si>
  <si>
    <t>PARTH ARORA</t>
  </si>
  <si>
    <t>University of Delhi.</t>
  </si>
  <si>
    <t>DIKSHA DIKSHIT</t>
  </si>
  <si>
    <t>RUKMINI SHEKAR</t>
  </si>
  <si>
    <t>SHARAD BAYYANA</t>
  </si>
  <si>
    <t xml:space="preserve"> AJAY MADHUKAR GAIKWAD</t>
  </si>
  <si>
    <t>Dr. Babasaheb Ambedkar Marathwada University, Maharashtra.</t>
  </si>
  <si>
    <t>ISHITA SAHOO</t>
  </si>
  <si>
    <t>Orissa University of Agriculture &amp; Technology, Bhubaneswar.</t>
  </si>
  <si>
    <t>YAGYA JYOTI JENA</t>
  </si>
  <si>
    <t>AKANKSHA PATTNAIK</t>
  </si>
  <si>
    <t>ROMA PATTNAIK</t>
  </si>
  <si>
    <t>SHANMUKHA SAINATH, P.</t>
  </si>
  <si>
    <t>Osmania University</t>
  </si>
  <si>
    <t>DUDHAT SOHINI RAJEEV</t>
  </si>
  <si>
    <t>Savitribai Phule Pune University</t>
  </si>
  <si>
    <t>BHARAT S AHUJA</t>
  </si>
  <si>
    <t xml:space="preserve"> Bangalore University</t>
  </si>
  <si>
    <t>VIDYALAKSHMI, D.</t>
  </si>
  <si>
    <t>Kannur University, Kerala</t>
  </si>
  <si>
    <t>ALOK K THAMPAN</t>
  </si>
  <si>
    <t xml:space="preserve"> Kannur University, Kerala</t>
  </si>
  <si>
    <t>AMRUTH, P.</t>
  </si>
  <si>
    <t>SWETHA, K. C.</t>
  </si>
  <si>
    <t xml:space="preserve"> Kannur University, Kerala.</t>
  </si>
  <si>
    <t>GOKUL, P.</t>
  </si>
  <si>
    <t>ANEESHA ANI BENADICT</t>
  </si>
  <si>
    <t xml:space="preserve"> University of Kerala.</t>
  </si>
  <si>
    <t>SUNDARA VADIVEL, S.</t>
  </si>
  <si>
    <t>Madurai Kamaraj University, Madurai.</t>
  </si>
  <si>
    <t>ROKKARUKALA SAMSON</t>
  </si>
  <si>
    <t>Andhra Christian College, Guntur, Acharya Nagarjuna University.</t>
  </si>
  <si>
    <t>RAJEEV R</t>
  </si>
  <si>
    <t>University of Calicut, Kerala.</t>
  </si>
  <si>
    <t>NIDA QURAISHI</t>
  </si>
  <si>
    <t xml:space="preserve"> Barkatullah Vishwavidyalaya, Bhopal.</t>
  </si>
  <si>
    <t>PRACHI HEMANT MARATHE</t>
  </si>
  <si>
    <t>University of Mumbai.</t>
  </si>
  <si>
    <t>SAGAR VILAS RAJPURKAR</t>
  </si>
  <si>
    <t>UDIT MOHAN</t>
  </si>
  <si>
    <t xml:space="preserve"> Pondicherry University, Puducherry</t>
  </si>
  <si>
    <t>BIKRAMADITYA SAHU</t>
  </si>
  <si>
    <t>Utkal University, Odisha.</t>
  </si>
  <si>
    <t>Balakrishna Meher</t>
  </si>
  <si>
    <t>Pathan Anil</t>
  </si>
  <si>
    <t>Limaangnen Pongener</t>
  </si>
  <si>
    <t>Mohammed Naufal</t>
  </si>
  <si>
    <t>Suneelkumar Yalla</t>
  </si>
  <si>
    <t>Sri Venkateswara Univesity</t>
  </si>
  <si>
    <t>Sneha Sawhney</t>
  </si>
  <si>
    <t>Bangalore University</t>
  </si>
  <si>
    <t>Kushveer</t>
  </si>
  <si>
    <t>Indramani</t>
  </si>
  <si>
    <t>Rahul Sharma</t>
  </si>
  <si>
    <t>Meenakshi</t>
  </si>
  <si>
    <t>Moumita Mondal</t>
  </si>
  <si>
    <t>Natwar Jha</t>
  </si>
  <si>
    <t>Prathama Talukdar</t>
  </si>
  <si>
    <t>University of Calcutta</t>
  </si>
  <si>
    <t>Gagan Hanjaon</t>
  </si>
  <si>
    <t>Poudhi Samadder</t>
  </si>
  <si>
    <t>Kajal Brahma</t>
  </si>
  <si>
    <t>Fahima Munavar</t>
  </si>
  <si>
    <t>Bharatiyar University</t>
  </si>
  <si>
    <t>Bhawna Singh</t>
  </si>
  <si>
    <t>Sayan Das</t>
  </si>
  <si>
    <t>Deeptrup Biswas</t>
  </si>
  <si>
    <t>Kalloly Dutta</t>
  </si>
  <si>
    <t>Shreyasi Ganguly</t>
  </si>
  <si>
    <t>University of calcutta</t>
  </si>
  <si>
    <t>Shalini Prasha</t>
  </si>
  <si>
    <t>Bhanuteja</t>
  </si>
  <si>
    <t>Abhipsa Sinha</t>
  </si>
  <si>
    <t>Abilasha .N</t>
  </si>
  <si>
    <t>Abinav Lama</t>
  </si>
  <si>
    <t>North Bengal university</t>
  </si>
  <si>
    <t>Aishwarya Rai</t>
  </si>
  <si>
    <t>Anjalatchi .H</t>
  </si>
  <si>
    <t>Arupam Patra</t>
  </si>
  <si>
    <t>Calcutta University</t>
  </si>
  <si>
    <t>Banerjee Rakesh Satyajit</t>
  </si>
  <si>
    <t>B. Banupriya</t>
  </si>
  <si>
    <t>Greeshma . S</t>
  </si>
  <si>
    <t>Kannur University</t>
  </si>
  <si>
    <t>Jasmine @ Priyanga</t>
  </si>
  <si>
    <t>Madras University</t>
  </si>
  <si>
    <t>Nayana.C.V</t>
  </si>
  <si>
    <t>Pratik Das Gupta</t>
  </si>
  <si>
    <t>Thamanna .R.Y</t>
  </si>
  <si>
    <t>Calicut University</t>
  </si>
  <si>
    <t>Shweta Santra</t>
  </si>
  <si>
    <t>Subhashree Barik</t>
  </si>
  <si>
    <t>Sukanta Bhadra</t>
  </si>
  <si>
    <t>West Bengal Study University</t>
  </si>
  <si>
    <t>Ujjaini Baruam</t>
  </si>
  <si>
    <t>Gauhati University</t>
  </si>
  <si>
    <t>Uday Pandey</t>
  </si>
  <si>
    <t>Vencent Souvik Gomes</t>
  </si>
  <si>
    <t>Kanak raj Kanak</t>
  </si>
  <si>
    <t>Bihar University</t>
  </si>
  <si>
    <t>Subhaswaraj pattnaik</t>
  </si>
  <si>
    <t>Sambalpur University</t>
  </si>
  <si>
    <t>Leimapokpam Romina</t>
  </si>
  <si>
    <t>2006-07</t>
  </si>
  <si>
    <t>Pranab Kumar mahata</t>
  </si>
  <si>
    <t>CSJMU</t>
  </si>
  <si>
    <t>Parasuraman</t>
  </si>
  <si>
    <t>Himani Meena</t>
  </si>
  <si>
    <t>T.Sankari</t>
  </si>
  <si>
    <t>1997-98</t>
  </si>
  <si>
    <t>Nitesh Kumar Sharma</t>
  </si>
  <si>
    <t>Punjab Technical University</t>
  </si>
  <si>
    <t>2011-12</t>
  </si>
  <si>
    <t>Lokanadhan</t>
  </si>
  <si>
    <t>Sri Venkateswara University</t>
  </si>
  <si>
    <t>GHANSHYAM KUMAR</t>
  </si>
  <si>
    <t xml:space="preserve">University of Delhi </t>
  </si>
  <si>
    <t>RAMLAKHAN RAJORIYA</t>
  </si>
  <si>
    <t>University of Kota</t>
  </si>
  <si>
    <t>M.A.</t>
  </si>
  <si>
    <t>BADMAPRIYADHARISINY J</t>
  </si>
  <si>
    <t>CHANDIEA L</t>
  </si>
  <si>
    <t xml:space="preserve">KARMUGIL M </t>
  </si>
  <si>
    <t xml:space="preserve">KIRUTHIKA R </t>
  </si>
  <si>
    <t>MARIA BRIGITTA R</t>
  </si>
  <si>
    <t>RANJITH P</t>
  </si>
  <si>
    <t>SANGEETHA N</t>
  </si>
  <si>
    <t xml:space="preserve">SHYAMALA N </t>
  </si>
  <si>
    <t>SOPHIA JEANNE R</t>
  </si>
  <si>
    <t>VIJAYALAKSHMI V</t>
  </si>
  <si>
    <t xml:space="preserve">VISHNUDHARAN B </t>
  </si>
  <si>
    <t>DEEPANSHU KAUSHAL</t>
  </si>
  <si>
    <t>MOKA DINESH</t>
  </si>
  <si>
    <t>JNTU Kakinada</t>
  </si>
  <si>
    <t>KAKALI SAHARIA</t>
  </si>
  <si>
    <t>Dibrugarh University</t>
  </si>
  <si>
    <t>K.V. GOWREESRINIVAS</t>
  </si>
  <si>
    <t>M. RAJ KUMAR NAIK</t>
  </si>
  <si>
    <t>NAGUBOINA GOPI CHAND</t>
  </si>
  <si>
    <t>Acharya Nagarjuna University</t>
  </si>
  <si>
    <t>REMYA R</t>
  </si>
  <si>
    <t>Cochin University of Science and Technology</t>
  </si>
  <si>
    <t>Indrajitsengupta</t>
  </si>
  <si>
    <t>Presidency college Kolkata</t>
  </si>
  <si>
    <t>MA</t>
  </si>
  <si>
    <t>Lineesh PP</t>
  </si>
  <si>
    <t>Malabar christian college calicut</t>
  </si>
  <si>
    <t>Anu Lakshmi</t>
  </si>
  <si>
    <t>Muhammad Ameen U</t>
  </si>
  <si>
    <t>Muhammad Abdurahan memorial orphanage college</t>
  </si>
  <si>
    <t>Sadhu Appalaraju</t>
  </si>
  <si>
    <t>Narayana degree college Hyderabad</t>
  </si>
  <si>
    <t>Jinshad P</t>
  </si>
  <si>
    <t>EMEA College Assam</t>
  </si>
  <si>
    <t>Rupshika Pathak</t>
  </si>
  <si>
    <t>Cotton College Assam</t>
  </si>
  <si>
    <t>Rikigogoi</t>
  </si>
  <si>
    <t>JagamathBarooah college Jorhath</t>
  </si>
  <si>
    <t>Joyashree Borah</t>
  </si>
  <si>
    <t>Masseh Abdullah</t>
  </si>
  <si>
    <t>Kabul University, Afghanistan</t>
  </si>
  <si>
    <t>2009-10</t>
  </si>
  <si>
    <t>Wadullah Safi</t>
  </si>
  <si>
    <t xml:space="preserve">Open University, Malaysia </t>
  </si>
  <si>
    <t>Sausan Shareef</t>
  </si>
  <si>
    <t>Dechen Lhundup</t>
  </si>
  <si>
    <t>Rayal University of Bhutan</t>
  </si>
  <si>
    <t>Most Farinan Sharmin</t>
  </si>
  <si>
    <t>University of Dhaka</t>
  </si>
  <si>
    <t>Anuruddika Dulanjalee</t>
  </si>
  <si>
    <t>University of Kelaaniya, Srilanka</t>
  </si>
  <si>
    <t>Mosharef Hossain</t>
  </si>
  <si>
    <t>Jahagirnagar University, Bangladesh</t>
  </si>
  <si>
    <t>Jayakody Arachcice Dines jayakody</t>
  </si>
  <si>
    <t>University of Colombo</t>
  </si>
  <si>
    <t>Nalini KC</t>
  </si>
  <si>
    <t>Tribhuvan University</t>
  </si>
  <si>
    <t>Aruna Ghimire</t>
  </si>
  <si>
    <t>Purhhanjal University</t>
  </si>
  <si>
    <t>Ugyen Lhamo</t>
  </si>
  <si>
    <t>2010-11</t>
  </si>
  <si>
    <t>Aminath Sheeza</t>
  </si>
  <si>
    <t>Karnataka State Open University</t>
  </si>
  <si>
    <t xml:space="preserve">Monika </t>
  </si>
  <si>
    <t>2008-09</t>
  </si>
  <si>
    <t>Ratnala Vijay Kumar</t>
  </si>
  <si>
    <t>Rijunlang Agelica Jyrwa</t>
  </si>
  <si>
    <t>North-Eastern Hill University</t>
  </si>
  <si>
    <t>Sanshrima Basumatary</t>
  </si>
  <si>
    <t>Mahendra Kumar</t>
  </si>
  <si>
    <t>University of Raasthan</t>
  </si>
  <si>
    <t>Awanish Kumar Gupta</t>
  </si>
  <si>
    <t>Ram Manhar lohiya National Law University</t>
  </si>
  <si>
    <t>Aju VS</t>
  </si>
  <si>
    <t>Kerala University</t>
  </si>
  <si>
    <t>Abinaya.A</t>
  </si>
  <si>
    <t>Pondicherry</t>
  </si>
  <si>
    <t>Afsal.P</t>
  </si>
  <si>
    <t>University of Calicut</t>
  </si>
  <si>
    <t>Anagha.P</t>
  </si>
  <si>
    <t>Anniesha Camillaeh Lyngdoh</t>
  </si>
  <si>
    <t>University of Mumbai</t>
  </si>
  <si>
    <t>Aparana.K.H</t>
  </si>
  <si>
    <t>Ardra Moohan</t>
  </si>
  <si>
    <t>Arun.K</t>
  </si>
  <si>
    <t>Aruna.S</t>
  </si>
  <si>
    <t>Athira j nair</t>
  </si>
  <si>
    <t>Athira Santhosh</t>
  </si>
  <si>
    <t>Deepu.T.G</t>
  </si>
  <si>
    <t xml:space="preserve">Fathima Mohideen </t>
  </si>
  <si>
    <t xml:space="preserve">Hajara </t>
  </si>
  <si>
    <t>Hajara Abdul Hameed</t>
  </si>
  <si>
    <t>Kamalraj.R</t>
  </si>
  <si>
    <t>Kavikumar.K</t>
  </si>
  <si>
    <t>Mithra Gireesh</t>
  </si>
  <si>
    <t>Mohammed Rashid Ul Ansar</t>
  </si>
  <si>
    <t>Natasha Nirmalraj</t>
  </si>
  <si>
    <t>Navneetha.K</t>
  </si>
  <si>
    <t>Neeraja Nair.A.V</t>
  </si>
  <si>
    <t>Olimpia Das</t>
  </si>
  <si>
    <t>Parthasarathy.A</t>
  </si>
  <si>
    <t>Rahmathbi.M.M</t>
  </si>
  <si>
    <t>Raisa Davis</t>
  </si>
  <si>
    <t>Reeja Kumar.R.R</t>
  </si>
  <si>
    <t>Rose Mary Alappat</t>
  </si>
  <si>
    <t>Rufeela.T.K</t>
  </si>
  <si>
    <t>Sylvina Mary.C</t>
  </si>
  <si>
    <t>Madurai Kamarajar University</t>
  </si>
  <si>
    <t>Tamizhamudhan.S</t>
  </si>
  <si>
    <t>Teisovinuo Semou</t>
  </si>
  <si>
    <t>Osamania University</t>
  </si>
  <si>
    <t>Thirugnanasambandam Prabalya</t>
  </si>
  <si>
    <t>Vignesh.R</t>
  </si>
  <si>
    <t>Vinith.K</t>
  </si>
  <si>
    <t>Manomaniam Sundaranar University</t>
  </si>
  <si>
    <t>Bhagirathy Bharua</t>
  </si>
  <si>
    <t>M.A</t>
  </si>
  <si>
    <t>BIBASWAN DAS</t>
  </si>
  <si>
    <t>Bengal Engineering Science University, Howrah</t>
  </si>
  <si>
    <t>PORSELVAN. B</t>
  </si>
  <si>
    <t>Pondicherry University, Puducherry</t>
  </si>
  <si>
    <t>FLAMINA. A</t>
  </si>
  <si>
    <t>SIDDARTH. K</t>
  </si>
  <si>
    <t>VISWANATH PRATHAPSING. E</t>
  </si>
  <si>
    <t>SOORAJ. K</t>
  </si>
  <si>
    <t>2004-05</t>
  </si>
  <si>
    <t>DALVI VIVEK SURESH</t>
  </si>
  <si>
    <t>Shivaji University, Maharashtra</t>
  </si>
  <si>
    <t>VIMALRAJAN. B</t>
  </si>
  <si>
    <t>Anna University, Chennai</t>
  </si>
  <si>
    <t>PARMANAND RASTOGI</t>
  </si>
  <si>
    <t>Chaudhary Charan Singh University, Meerut</t>
  </si>
  <si>
    <t>VISAKH</t>
  </si>
  <si>
    <t>AARTHI</t>
  </si>
  <si>
    <t>NIRMAL PUDASAINI (SAF)</t>
  </si>
  <si>
    <t>Nepal Engineering College, Nepal</t>
  </si>
  <si>
    <t>YOGESH DAHAL (SAF)</t>
  </si>
  <si>
    <t>Anna University, Tiruchirappalli</t>
  </si>
  <si>
    <t>DIL BDR TAMANG (SAF)</t>
  </si>
  <si>
    <t>KUBRA (SAF)</t>
  </si>
  <si>
    <t>MARZIA (SAF)</t>
  </si>
  <si>
    <t>MD. SHIHAB UDDIN (SAF)</t>
  </si>
  <si>
    <t>United International University, Bangladesh</t>
  </si>
  <si>
    <r>
      <t>MD. SULTAN MAHMUD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(SAF)</t>
    </r>
  </si>
  <si>
    <t>University of Asia Pacific, Bangladesh</t>
  </si>
  <si>
    <t>ZAVEED RAHEEM</t>
  </si>
  <si>
    <t>Anna University, Mylam</t>
  </si>
  <si>
    <t>PARAMESWARAN. R</t>
  </si>
  <si>
    <t>MOHAMED SHAHABUDDIN KHAN</t>
  </si>
  <si>
    <t>BALAMURUGAN. B</t>
  </si>
  <si>
    <t>SRIDARAN. S</t>
  </si>
  <si>
    <t>ANBAZHAGAN. S</t>
  </si>
  <si>
    <t>KARTHIK. J</t>
  </si>
  <si>
    <t>FWSHABSRI BRAHMA</t>
  </si>
  <si>
    <t>North Eastern Hill University, Meghalaya</t>
  </si>
  <si>
    <t>SARAVANAN. P</t>
  </si>
  <si>
    <t>RAJAABIRAMI. S</t>
  </si>
  <si>
    <t>ADIYAMAN. S</t>
  </si>
  <si>
    <t>HIMADRI TANAYADAS</t>
  </si>
  <si>
    <t>RAMADEVI. R</t>
  </si>
  <si>
    <t>SRIMURUGAN. V</t>
  </si>
  <si>
    <t>PRASATH. A</t>
  </si>
  <si>
    <t>ARUNACHALAM. S</t>
  </si>
  <si>
    <t>Annamalai University, Chidambaram</t>
  </si>
  <si>
    <t>Amal Praveen</t>
  </si>
  <si>
    <t>Electronic Media &amp; Mass Communications</t>
  </si>
  <si>
    <t>Gayathri Mohan</t>
  </si>
  <si>
    <t>Anurodh Singh</t>
  </si>
  <si>
    <t>Kanpur University</t>
  </si>
  <si>
    <t>ManuMohan</t>
  </si>
  <si>
    <t>Muhammed.P</t>
  </si>
  <si>
    <t>Rashad</t>
  </si>
  <si>
    <t>Dhineesh Chandran</t>
  </si>
  <si>
    <t>Jithin Mohan AS</t>
  </si>
  <si>
    <t>Jomit Jose</t>
  </si>
  <si>
    <t>Sujesh KR</t>
  </si>
  <si>
    <t>Christo Jacob PT</t>
  </si>
  <si>
    <t>Bharathiyar University</t>
  </si>
  <si>
    <t>Doraswamy Naveen Kumar</t>
  </si>
  <si>
    <t>Krishna University</t>
  </si>
  <si>
    <t>Divili Murali Surya Prakash</t>
  </si>
  <si>
    <t>Krishna Praveen</t>
  </si>
  <si>
    <t>Jaseen Ali K.P</t>
  </si>
  <si>
    <t>Janarthanan.K</t>
  </si>
  <si>
    <t>Karthik</t>
  </si>
  <si>
    <t>Madurai Kamaraj University</t>
  </si>
  <si>
    <t>Swamy Suresh Kumar</t>
  </si>
  <si>
    <t>Sayuj.M</t>
  </si>
  <si>
    <t>Arunmozhi Vardhan</t>
  </si>
  <si>
    <t>Amalnshaji</t>
  </si>
  <si>
    <t>Shinto</t>
  </si>
  <si>
    <t>Isai Amuthu.S</t>
  </si>
  <si>
    <t>Manonmanian Sundaranar University</t>
  </si>
  <si>
    <t>Krishnapriya KV</t>
  </si>
  <si>
    <t>Abhjithlal</t>
  </si>
  <si>
    <t>Mahatma Gandhi University</t>
  </si>
  <si>
    <t>Kunal Paul Bheemareddy</t>
  </si>
  <si>
    <t>Osmanina University</t>
  </si>
  <si>
    <t>Muhammed Shafeer.A</t>
  </si>
  <si>
    <t>R. Prabhu</t>
  </si>
  <si>
    <t>G.Shanmuga Raj</t>
  </si>
  <si>
    <t>Sandeep K Gupta</t>
  </si>
  <si>
    <t>M.C. National University</t>
  </si>
  <si>
    <t>Arun Kumar.P</t>
  </si>
  <si>
    <t>Computer Sciemce,KKL</t>
  </si>
  <si>
    <t>Nihar Ranjan Nayak</t>
  </si>
  <si>
    <t>Abhijeet Roy</t>
  </si>
  <si>
    <t>Choudhary Cheran Singh University, Hissar</t>
  </si>
  <si>
    <t>Joshi Bhrugeshkumar</t>
  </si>
  <si>
    <t>Dr. D.Y. Patil University, Pune</t>
  </si>
  <si>
    <t>Ashwin Ramaswamy</t>
  </si>
  <si>
    <t>Institute of Chemical Technology, Mumbai</t>
  </si>
  <si>
    <t xml:space="preserve">M.Tech </t>
  </si>
  <si>
    <t>Dimple Saikia</t>
  </si>
  <si>
    <t>Nagaland University, Nagaland</t>
  </si>
  <si>
    <t>Hemavathy Nagarajan</t>
  </si>
  <si>
    <t>Shamik Chowdhury</t>
  </si>
  <si>
    <t>University of Calcutta, Kolkata</t>
  </si>
  <si>
    <t>Shibla A.</t>
  </si>
  <si>
    <t>Bharathidasan University, Trichy</t>
  </si>
  <si>
    <t>Sikha Morang</t>
  </si>
  <si>
    <t>Swathik Claranica</t>
  </si>
  <si>
    <t>Tamilnadu Agricultural University, Coimbatore</t>
  </si>
  <si>
    <t>Aswani Krishna</t>
  </si>
  <si>
    <t>VIT University, Vellore</t>
  </si>
  <si>
    <t>Anindita Rao</t>
  </si>
  <si>
    <t>SRM University, Chennai</t>
  </si>
  <si>
    <t>Karthika</t>
  </si>
  <si>
    <t>Ella Pathak</t>
  </si>
  <si>
    <t>Banasthali Vidyapith, Rajastan</t>
  </si>
  <si>
    <t>Bikshita Kalita</t>
  </si>
  <si>
    <t>North Easten Hill University, Shillong</t>
  </si>
  <si>
    <t>Chandra Jyothi Singha</t>
  </si>
  <si>
    <t xml:space="preserve">Chaynika Gosurami </t>
  </si>
  <si>
    <t>Ezhilarasan</t>
  </si>
  <si>
    <t>Thiruvalluvar University, Vellore</t>
  </si>
  <si>
    <t>Guru Mayum sana</t>
  </si>
  <si>
    <t>Dyal singh College, Delhi</t>
  </si>
  <si>
    <t>Jui Bhattacharya</t>
  </si>
  <si>
    <t>Kondapuram Sree</t>
  </si>
  <si>
    <t>Osmania University, Hydrabad</t>
  </si>
  <si>
    <t>Panchal Nagesh</t>
  </si>
  <si>
    <t>Swami Ramanand Teerth Marathwada University, Nanded</t>
  </si>
  <si>
    <t xml:space="preserve">Rahul Brahma </t>
  </si>
  <si>
    <t>Science College</t>
  </si>
  <si>
    <t>Rajesh Kondabala</t>
  </si>
  <si>
    <t>Kakatiya University, Warangel</t>
  </si>
  <si>
    <t>Ranjan Jyoti</t>
  </si>
  <si>
    <t>Roktima Tamuli</t>
  </si>
  <si>
    <t>Tezpur University, Tezpur</t>
  </si>
  <si>
    <t>Sangram Kes</t>
  </si>
  <si>
    <t>Berhampur University, Berhampur</t>
  </si>
  <si>
    <t>Surabhi Lata</t>
  </si>
  <si>
    <t>Patna University, Patna</t>
  </si>
  <si>
    <t>Sayamsmruti</t>
  </si>
  <si>
    <t>Buxi Jagabandhu Bidyadhar College, Odisha</t>
  </si>
  <si>
    <t>Gunikhan Sonowal</t>
  </si>
  <si>
    <t>Computer Sciemce</t>
  </si>
  <si>
    <t>Taushif Anwar</t>
  </si>
  <si>
    <t>Vishal Vyas</t>
  </si>
  <si>
    <t>Central University of Himachal Pradesh</t>
  </si>
  <si>
    <t>GEETIKA CHOUDHARY</t>
  </si>
  <si>
    <t>2012 - 2015</t>
  </si>
  <si>
    <t>SHREEYA ARORA</t>
  </si>
  <si>
    <t>TOTON HALDAR</t>
  </si>
  <si>
    <t>BABA SAHEB BHIMRAO AMBEDKAR UNIVERSITY ,LUCKNOW</t>
  </si>
  <si>
    <t>PARAMANANDA PADHI</t>
  </si>
  <si>
    <t>SAMBALPUR UNIVERSITY</t>
  </si>
  <si>
    <t>NIBAGANI NARESH</t>
  </si>
  <si>
    <t>SUBHA SHREE SWAIN</t>
  </si>
  <si>
    <t>RAVENSHAW UNIVERSITY ODHISHA</t>
  </si>
  <si>
    <t>SMHRUTISIKHA BISWAL</t>
  </si>
  <si>
    <t>VEER SURENDRA SAI UNIVERSITY OF TECHNOLOGY</t>
  </si>
  <si>
    <t xml:space="preserve">V VAMSI KRISHNA </t>
  </si>
  <si>
    <t>SRI KRISHNADEVARAYA UNIVERSITY ANANTAPURAM</t>
  </si>
  <si>
    <t>AKASH KUMAR TARAI</t>
  </si>
  <si>
    <t>RAVENSHAW UNIVERSITY,ODHISHA</t>
  </si>
  <si>
    <t>AMRUTHA E G</t>
  </si>
  <si>
    <t>UNIVERSITY OF CALICUT</t>
  </si>
  <si>
    <t>ANNEPU RAMU</t>
  </si>
  <si>
    <t>ACHARYA NAGARJUNA UNIVERSITY</t>
  </si>
  <si>
    <t>ARUN SHAJI</t>
  </si>
  <si>
    <t>DHEERAJ K NAMBIAR</t>
  </si>
  <si>
    <t>DIVYA KRISHNAN</t>
  </si>
  <si>
    <t>UNIVERSITY OF MUMBAI</t>
  </si>
  <si>
    <t>GOPINATH. R.</t>
  </si>
  <si>
    <t>UNIVERSITY OF MADRAS</t>
  </si>
  <si>
    <t>HIMADRI NANDAN MOHANTY</t>
  </si>
  <si>
    <t>FAKIR MOHAN UNIVERSITY</t>
  </si>
  <si>
    <t xml:space="preserve">LALITHA P </t>
  </si>
  <si>
    <t>MALARMATHI A</t>
  </si>
  <si>
    <t>MRINAL KANTI SIKDAR</t>
  </si>
  <si>
    <t>UNIVERSITY OF NORTH BENGAL</t>
  </si>
  <si>
    <t>MUHAMMED SHAFEEQ P C</t>
  </si>
  <si>
    <t>NITHUL CHANDRA O</t>
  </si>
  <si>
    <t>POLY ROSE</t>
  </si>
  <si>
    <t>PRITHA DEY</t>
  </si>
  <si>
    <t>UNIVERSITY OF CALCUTTA</t>
  </si>
  <si>
    <t>PRIYANKA CHOUDHARY</t>
  </si>
  <si>
    <t>BERHAMPUR UNIVERSITY</t>
  </si>
  <si>
    <t>PURNIMA MOLLICK</t>
  </si>
  <si>
    <t>JAUHATI UNIVERSITY</t>
  </si>
  <si>
    <t>RAJALAXMI SAHOO</t>
  </si>
  <si>
    <t>RAJIBA SAHU</t>
  </si>
  <si>
    <t>SAI PRANITA MOHANTY</t>
  </si>
  <si>
    <t>SRI SATHYA SAI INSTITUTE OF HIGHER LEARNING,ANDHRA PRADESH</t>
  </si>
  <si>
    <t>SAMBATH</t>
  </si>
  <si>
    <t>THIRUVALLUVAR UNIVERSITY</t>
  </si>
  <si>
    <t>SAPTARSHI KOTAL</t>
  </si>
  <si>
    <t>SRI AUROBINDO INTERNATIONAL CENTRE OF EDUCATION,PONDICHERRY</t>
  </si>
  <si>
    <t>SHUBHRANSHU SEKHAR ROUTARY</t>
  </si>
  <si>
    <t>SOUMYAJIT DEY</t>
  </si>
  <si>
    <t>PRINCY. K.R.</t>
  </si>
  <si>
    <t>SHAMBHU P K</t>
  </si>
  <si>
    <t>SHITIKANTHA PRASAD MISHRA</t>
  </si>
  <si>
    <t>ORISSA UNIVERSITY OF AGRICULTURE AND TECHNOLOGY</t>
  </si>
  <si>
    <t>SHREYA BAGCHI</t>
  </si>
  <si>
    <t xml:space="preserve">SIBANAM SAHU </t>
  </si>
  <si>
    <t>SREEJITH OV</t>
  </si>
  <si>
    <t>SRINIVAS PALKA</t>
  </si>
  <si>
    <t>ANDHRA SUNIVERSITY</t>
  </si>
  <si>
    <t>STEBAN LEECKAK U</t>
  </si>
  <si>
    <t>SUBHASMITA MOHANTY</t>
  </si>
  <si>
    <t>SUMAN SAHA</t>
  </si>
  <si>
    <t>SUPRABHAT MAHATA</t>
  </si>
  <si>
    <t>UNIVERSITY OF GOUR BANGA</t>
  </si>
  <si>
    <t>SUWATHI JAIN J</t>
  </si>
  <si>
    <t>BHARATHIYAR UNIVERSITY</t>
  </si>
  <si>
    <t>TAMILSELVI J</t>
  </si>
  <si>
    <t>THYWILLBEDONE POHSHNA</t>
  </si>
  <si>
    <t>NORTH EASTERN HILL UNIVERSITY</t>
  </si>
  <si>
    <t>V M PRABU</t>
  </si>
  <si>
    <t>VISHAL SURESH</t>
  </si>
  <si>
    <t>MAHATMA GANDHI UNIVERSITY</t>
  </si>
  <si>
    <t>Ankit Agarwal</t>
  </si>
  <si>
    <t>CSJM Kanpur</t>
  </si>
  <si>
    <t>Biochemisty &amp; Molecular Biology</t>
  </si>
  <si>
    <t>K Varssha Mohan</t>
  </si>
  <si>
    <t>Indrani Biswas</t>
  </si>
  <si>
    <t>West Bengal  University</t>
  </si>
  <si>
    <t>Md Idul Ali</t>
  </si>
  <si>
    <t>Gouhati University</t>
  </si>
  <si>
    <t>Trisha Chattopadhyay</t>
  </si>
  <si>
    <t>Ranjan Biswal</t>
  </si>
  <si>
    <t>Velvizhi</t>
  </si>
  <si>
    <t>G Narendra Varma</t>
  </si>
  <si>
    <t>Lekharaju Venkata naga vamsi Kiran</t>
  </si>
  <si>
    <t>Sumit Mukherjee</t>
  </si>
  <si>
    <t>Vidyasaga University</t>
  </si>
  <si>
    <t>Hannah Deiphisha Sawian</t>
  </si>
  <si>
    <t>NEHU, Shillong</t>
  </si>
  <si>
    <t>Snehalatha V</t>
  </si>
  <si>
    <t>Devika VS</t>
  </si>
  <si>
    <t>Shanthalakshmi</t>
  </si>
  <si>
    <t>Satempokla</t>
  </si>
  <si>
    <t>R Mounish Ramaswamy</t>
  </si>
  <si>
    <t>Thiruvallu University</t>
  </si>
  <si>
    <t>Baaijingshai Khongwar</t>
  </si>
  <si>
    <t>N Sivanthy</t>
  </si>
  <si>
    <t>M Saranya</t>
  </si>
  <si>
    <t>Kinelang Phanbuh</t>
  </si>
  <si>
    <t>Abinaya.S</t>
  </si>
  <si>
    <t>Punitha B</t>
  </si>
  <si>
    <t>Anithathamizhpriya V</t>
  </si>
  <si>
    <t>Femila TA</t>
  </si>
  <si>
    <t>Note: 1. Please enter data for students who  got admitted in the year 2015-16 in your institute PG/PhD program from top institution</t>
  </si>
  <si>
    <t>Institute Name</t>
  </si>
  <si>
    <t>India Rankings 2017 ID</t>
  </si>
  <si>
    <t>Discipline</t>
  </si>
  <si>
    <t>IR17-I-2-18424</t>
  </si>
  <si>
    <t>MULTIPLE</t>
  </si>
  <si>
    <t>NIT,ROURKELA, INDIA</t>
  </si>
  <si>
    <t>IIT-KANPUR,INDIA</t>
  </si>
  <si>
    <t>IIT-DHARAGPUR,INDIA</t>
  </si>
  <si>
    <t>English</t>
  </si>
  <si>
    <t>Bharathiar University</t>
  </si>
  <si>
    <t>Manipur University</t>
  </si>
  <si>
    <t>Ravenshaw University</t>
  </si>
  <si>
    <t>University of Burdwan</t>
  </si>
  <si>
    <t>Utkal University</t>
  </si>
  <si>
    <t>Fakir Mohan University</t>
  </si>
  <si>
    <t>Mangalore University</t>
  </si>
  <si>
    <t>Manonmaniam Sundranar University</t>
  </si>
  <si>
    <t>University of Mysore</t>
  </si>
  <si>
    <t>West Bengal State University</t>
  </si>
  <si>
    <t>Sidho-Kanhp-Birsha University</t>
  </si>
  <si>
    <t>AMITY University</t>
  </si>
  <si>
    <t>SUBHAYU BISWAS</t>
  </si>
  <si>
    <t>PG</t>
  </si>
  <si>
    <t>BALACHANDAR S</t>
  </si>
  <si>
    <t>KEERTHIGA T</t>
  </si>
  <si>
    <t>LILLI PRIENKA</t>
  </si>
  <si>
    <t>MANIMEGALA A</t>
  </si>
  <si>
    <t>NARMADHADEVI A</t>
  </si>
  <si>
    <t>PRIYADARSINI S</t>
  </si>
  <si>
    <t>RAMYA V</t>
  </si>
  <si>
    <t>RENUKADEVI D</t>
  </si>
  <si>
    <t>SANTHIYA S</t>
  </si>
  <si>
    <t>SHANTHI S</t>
  </si>
  <si>
    <t>TAMIZHKALAIARASI</t>
  </si>
  <si>
    <t>VIJAYASHREE P</t>
  </si>
  <si>
    <t>VIJAYAMUTHAN V</t>
  </si>
  <si>
    <t>DEEPIKA R</t>
  </si>
  <si>
    <t>JAYA PRAKASH R</t>
  </si>
  <si>
    <t>DARIMI HAWAJOP KYNJING</t>
  </si>
  <si>
    <t>DONISHA S BASAIAWMOIT</t>
  </si>
  <si>
    <t>EDAKER PYRBOT</t>
  </si>
  <si>
    <t>VALIANCY SUMER</t>
  </si>
  <si>
    <t>SHIVNATH KUMAR SHARMA</t>
  </si>
  <si>
    <t>Banaras Hindu University</t>
  </si>
  <si>
    <t>KAUSTUV CHAKRABORTI</t>
  </si>
  <si>
    <t>ANUSREE B</t>
  </si>
  <si>
    <t>LAKSHMANAN B</t>
  </si>
  <si>
    <t>ADITYA GHOSH</t>
  </si>
  <si>
    <t>ARBINA PHONGLO</t>
  </si>
  <si>
    <t>TRIUMH Business Solution</t>
  </si>
  <si>
    <t>M.A. English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</si>
</sst>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</cellStyleXfs>
  <cellXfs count="23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Fill="1" applyBorder="1"/>
    <xf numFmtId="0" fontId="8" fillId="0" borderId="1" xfId="0" applyFont="1" applyFill="1" applyBorder="1" applyAlignment="1">
      <alignment horizontal="right"/>
    </xf>
    <xf numFmtId="0" fontId="2" fillId="0" borderId="0" xfId="0" applyFont="1" applyFill="1"/>
    <xf numFmtId="0" fontId="2" fillId="0" borderId="1" xfId="0" applyFont="1" applyFill="1" applyBorder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justify" vertical="justify"/>
    </xf>
    <xf numFmtId="0" fontId="2" fillId="0" borderId="1" xfId="0" applyFont="1" applyFill="1" applyBorder="1" applyAlignment="1">
      <alignment vertical="center"/>
    </xf>
    <xf numFmtId="0" fontId="10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5" xfId="0" applyFont="1" applyBorder="1"/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/>
    <xf numFmtId="0" fontId="10" fillId="0" borderId="1" xfId="0" applyFont="1" applyBorder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1" xfId="1" applyFont="1" applyBorder="1"/>
    <xf numFmtId="0" fontId="7" fillId="0" borderId="0" xfId="1" applyFont="1"/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right" vertical="center" wrapText="1"/>
    </xf>
    <xf numFmtId="0" fontId="7" fillId="0" borderId="1" xfId="1" applyFont="1" applyBorder="1"/>
    <xf numFmtId="0" fontId="7" fillId="0" borderId="1" xfId="1" applyFont="1" applyBorder="1" applyAlignment="1">
      <alignment horizontal="center" vertical="center"/>
    </xf>
    <xf numFmtId="0" fontId="7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right" vertical="center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3" applyFont="1" applyBorder="1" applyAlignment="1">
      <alignment vertical="center" wrapText="1"/>
    </xf>
    <xf numFmtId="0" fontId="7" fillId="0" borderId="1" xfId="3" applyFont="1" applyFill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7" fillId="0" borderId="1" xfId="3" applyFont="1" applyFill="1" applyBorder="1" applyAlignment="1">
      <alignment vertical="center" wrapText="1"/>
    </xf>
    <xf numFmtId="0" fontId="7" fillId="0" borderId="1" xfId="4" applyFont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5" applyFont="1" applyFill="1" applyBorder="1" applyAlignment="1">
      <alignment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7" xfId="2" applyFont="1" applyBorder="1" applyAlignment="1">
      <alignment vertical="center" wrapText="1"/>
    </xf>
    <xf numFmtId="0" fontId="7" fillId="0" borderId="7" xfId="2" applyFont="1" applyBorder="1" applyAlignment="1">
      <alignment horizontal="left"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/>
    </xf>
    <xf numFmtId="0" fontId="7" fillId="0" borderId="1" xfId="1" applyNumberFormat="1" applyFont="1" applyBorder="1" applyAlignment="1" applyProtection="1">
      <alignment horizontal="right" vertical="center"/>
    </xf>
    <xf numFmtId="0" fontId="7" fillId="0" borderId="1" xfId="2" applyNumberFormat="1" applyFont="1" applyFill="1" applyBorder="1" applyAlignment="1">
      <alignment horizontal="right" vertical="center" wrapText="1"/>
    </xf>
    <xf numFmtId="0" fontId="7" fillId="0" borderId="1" xfId="6" applyNumberFormat="1" applyFont="1" applyFill="1" applyBorder="1" applyAlignment="1">
      <alignment horizontal="right" vertical="center" wrapText="1"/>
    </xf>
    <xf numFmtId="0" fontId="7" fillId="0" borderId="4" xfId="1" applyFont="1" applyBorder="1" applyAlignment="1">
      <alignment horizontal="center" vertical="center"/>
    </xf>
    <xf numFmtId="0" fontId="14" fillId="0" borderId="1" xfId="1" applyFont="1" applyBorder="1" applyAlignment="1">
      <alignment vertical="center" wrapText="1"/>
    </xf>
    <xf numFmtId="0" fontId="14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7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justify" vertical="justify" wrapText="1"/>
    </xf>
    <xf numFmtId="0" fontId="7" fillId="0" borderId="1" xfId="0" applyFont="1" applyFill="1" applyBorder="1" applyAlignment="1">
      <alignment horizontal="justify" vertical="justify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top"/>
    </xf>
    <xf numFmtId="0" fontId="7" fillId="0" borderId="2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1" fillId="0" borderId="0" xfId="0" applyFont="1"/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Fill="1" applyBorder="1"/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</cellXfs>
  <cellStyles count="7">
    <cellStyle name="Normal" xfId="0" builtinId="0"/>
    <cellStyle name="Normal 2" xfId="1"/>
    <cellStyle name="Normal 2 2" xfId="2"/>
    <cellStyle name="Normal 2 4" xfId="5"/>
    <cellStyle name="Normal 4" xfId="3"/>
    <cellStyle name="Normal 5" xfId="4"/>
    <cellStyle name="Normal_Sheet1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niversity-directory.eu/Thailand/Asian-Institute-of-Technology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6"/>
  <sheetViews>
    <sheetView topLeftCell="A386" workbookViewId="0">
      <selection activeCell="G305" sqref="G305"/>
    </sheetView>
  </sheetViews>
  <sheetFormatPr defaultRowHeight="12.75"/>
  <cols>
    <col min="1" max="1" width="9.42578125" style="1" bestFit="1" customWidth="1"/>
    <col min="2" max="2" width="5" style="15" bestFit="1" customWidth="1"/>
    <col min="3" max="3" width="8.42578125" style="1" bestFit="1" customWidth="1"/>
    <col min="4" max="4" width="26.5703125" style="1" customWidth="1"/>
    <col min="5" max="5" width="21.85546875" style="1" bestFit="1" customWidth="1"/>
    <col min="6" max="6" width="8.28515625" style="108" bestFit="1" customWidth="1"/>
    <col min="7" max="7" width="13.5703125" style="7" bestFit="1" customWidth="1"/>
    <col min="8" max="8" width="11.7109375" style="7" bestFit="1" customWidth="1"/>
    <col min="9" max="9" width="7.42578125" style="1" bestFit="1" customWidth="1"/>
    <col min="10" max="10" width="7" style="7" bestFit="1" customWidth="1"/>
    <col min="11" max="16384" width="9.140625" style="1"/>
  </cols>
  <sheetData>
    <row r="1" spans="1:14" ht="18.75">
      <c r="A1" s="210" t="s">
        <v>1637</v>
      </c>
      <c r="B1" s="210"/>
      <c r="C1" s="210"/>
      <c r="D1" s="210"/>
      <c r="E1" s="192" t="s">
        <v>110</v>
      </c>
    </row>
    <row r="2" spans="1:14" ht="18.75">
      <c r="A2" s="210" t="s">
        <v>1638</v>
      </c>
      <c r="B2" s="210"/>
      <c r="C2" s="210"/>
      <c r="D2" s="210"/>
      <c r="E2" s="192" t="s">
        <v>1640</v>
      </c>
    </row>
    <row r="3" spans="1:14" ht="18.75">
      <c r="A3" s="210" t="s">
        <v>1639</v>
      </c>
      <c r="B3" s="210"/>
      <c r="C3" s="210"/>
      <c r="D3" s="210"/>
      <c r="E3" s="192" t="s">
        <v>1641</v>
      </c>
    </row>
    <row r="5" spans="1:14">
      <c r="A5" s="64" t="s">
        <v>41</v>
      </c>
      <c r="B5" s="206" t="s">
        <v>281</v>
      </c>
      <c r="C5" s="206"/>
      <c r="D5" s="206"/>
      <c r="E5" s="206"/>
      <c r="F5" s="206"/>
      <c r="G5" s="206"/>
      <c r="H5" s="206"/>
      <c r="I5" s="206"/>
      <c r="J5" s="206"/>
    </row>
    <row r="6" spans="1:14" s="7" customFormat="1" ht="38.25">
      <c r="A6" s="2" t="s">
        <v>43</v>
      </c>
      <c r="B6" s="65" t="s">
        <v>1</v>
      </c>
      <c r="C6" s="66" t="s">
        <v>282</v>
      </c>
      <c r="D6" s="66" t="s">
        <v>283</v>
      </c>
      <c r="E6" s="66" t="s">
        <v>284</v>
      </c>
      <c r="F6" s="66" t="s">
        <v>285</v>
      </c>
      <c r="G6" s="66" t="s">
        <v>286</v>
      </c>
      <c r="H6" s="66" t="s">
        <v>287</v>
      </c>
      <c r="I6" s="66" t="s">
        <v>288</v>
      </c>
      <c r="J6" s="3" t="s">
        <v>289</v>
      </c>
      <c r="K6" s="67"/>
      <c r="L6" s="67"/>
      <c r="M6" s="67"/>
      <c r="N6" s="67"/>
    </row>
    <row r="7" spans="1:14" ht="25.5">
      <c r="A7" s="68"/>
      <c r="B7" s="38">
        <v>1</v>
      </c>
      <c r="C7" s="207" t="s">
        <v>8</v>
      </c>
      <c r="D7" s="9" t="s">
        <v>290</v>
      </c>
      <c r="E7" s="13" t="s">
        <v>291</v>
      </c>
      <c r="F7" s="69">
        <v>10</v>
      </c>
      <c r="G7" s="38">
        <v>390000</v>
      </c>
      <c r="H7" s="38" t="s">
        <v>292</v>
      </c>
      <c r="I7" s="38" t="s">
        <v>292</v>
      </c>
      <c r="J7" s="38" t="s">
        <v>292</v>
      </c>
    </row>
    <row r="8" spans="1:14">
      <c r="A8" s="34"/>
      <c r="B8" s="38">
        <v>2</v>
      </c>
      <c r="C8" s="208"/>
      <c r="D8" s="9" t="s">
        <v>293</v>
      </c>
      <c r="E8" s="13" t="s">
        <v>294</v>
      </c>
      <c r="F8" s="69">
        <v>9</v>
      </c>
      <c r="G8" s="38">
        <v>515000.00000000006</v>
      </c>
      <c r="H8" s="38" t="s">
        <v>292</v>
      </c>
      <c r="I8" s="38" t="s">
        <v>292</v>
      </c>
      <c r="J8" s="38" t="s">
        <v>292</v>
      </c>
    </row>
    <row r="9" spans="1:14" ht="25.5">
      <c r="A9" s="34"/>
      <c r="B9" s="38">
        <v>3</v>
      </c>
      <c r="C9" s="208"/>
      <c r="D9" s="9" t="s">
        <v>295</v>
      </c>
      <c r="E9" s="13" t="s">
        <v>296</v>
      </c>
      <c r="F9" s="69">
        <v>6</v>
      </c>
      <c r="G9" s="38">
        <v>570000</v>
      </c>
      <c r="H9" s="38" t="s">
        <v>292</v>
      </c>
      <c r="I9" s="38" t="s">
        <v>292</v>
      </c>
      <c r="J9" s="38" t="s">
        <v>292</v>
      </c>
      <c r="K9" s="15"/>
      <c r="L9" s="15"/>
    </row>
    <row r="10" spans="1:14">
      <c r="A10" s="34"/>
      <c r="B10" s="38">
        <v>4</v>
      </c>
      <c r="C10" s="208"/>
      <c r="D10" s="9" t="s">
        <v>297</v>
      </c>
      <c r="E10" s="13" t="s">
        <v>298</v>
      </c>
      <c r="F10" s="69">
        <v>9</v>
      </c>
      <c r="G10" s="38">
        <v>420000</v>
      </c>
      <c r="H10" s="38" t="s">
        <v>292</v>
      </c>
      <c r="I10" s="38" t="s">
        <v>292</v>
      </c>
      <c r="J10" s="38" t="s">
        <v>292</v>
      </c>
    </row>
    <row r="11" spans="1:14" ht="63.75">
      <c r="A11" s="34"/>
      <c r="B11" s="38">
        <v>5</v>
      </c>
      <c r="C11" s="208"/>
      <c r="D11" s="9" t="s">
        <v>299</v>
      </c>
      <c r="E11" s="13" t="s">
        <v>300</v>
      </c>
      <c r="F11" s="69">
        <v>42</v>
      </c>
      <c r="G11" s="38">
        <v>280000</v>
      </c>
      <c r="H11" s="38" t="s">
        <v>292</v>
      </c>
      <c r="I11" s="38" t="s">
        <v>292</v>
      </c>
      <c r="J11" s="38" t="s">
        <v>292</v>
      </c>
    </row>
    <row r="12" spans="1:14" ht="25.5">
      <c r="A12" s="34"/>
      <c r="B12" s="38">
        <v>6</v>
      </c>
      <c r="C12" s="208"/>
      <c r="D12" s="12" t="s">
        <v>301</v>
      </c>
      <c r="E12" s="8" t="s">
        <v>302</v>
      </c>
      <c r="F12" s="69">
        <v>2</v>
      </c>
      <c r="G12" s="38">
        <v>270000</v>
      </c>
      <c r="H12" s="38" t="s">
        <v>292</v>
      </c>
      <c r="I12" s="38" t="s">
        <v>292</v>
      </c>
      <c r="J12" s="38" t="s">
        <v>292</v>
      </c>
    </row>
    <row r="13" spans="1:14">
      <c r="A13" s="34"/>
      <c r="B13" s="38">
        <v>7</v>
      </c>
      <c r="C13" s="208"/>
      <c r="D13" s="9" t="s">
        <v>303</v>
      </c>
      <c r="E13" s="8" t="s">
        <v>304</v>
      </c>
      <c r="F13" s="69">
        <v>3</v>
      </c>
      <c r="G13" s="38">
        <v>350000</v>
      </c>
      <c r="H13" s="38" t="s">
        <v>292</v>
      </c>
      <c r="I13" s="38" t="s">
        <v>292</v>
      </c>
      <c r="J13" s="38" t="s">
        <v>292</v>
      </c>
    </row>
    <row r="14" spans="1:14" ht="25.5">
      <c r="A14" s="34"/>
      <c r="B14" s="38">
        <v>8</v>
      </c>
      <c r="C14" s="208"/>
      <c r="D14" s="9" t="s">
        <v>305</v>
      </c>
      <c r="E14" s="13" t="s">
        <v>306</v>
      </c>
      <c r="F14" s="69">
        <v>11</v>
      </c>
      <c r="G14" s="38">
        <v>370000</v>
      </c>
      <c r="H14" s="38" t="s">
        <v>292</v>
      </c>
      <c r="I14" s="38" t="s">
        <v>292</v>
      </c>
      <c r="J14" s="38" t="s">
        <v>292</v>
      </c>
    </row>
    <row r="15" spans="1:14">
      <c r="A15" s="34"/>
      <c r="B15" s="38">
        <v>9</v>
      </c>
      <c r="C15" s="208"/>
      <c r="D15" s="12" t="s">
        <v>307</v>
      </c>
      <c r="E15" s="12" t="s">
        <v>308</v>
      </c>
      <c r="F15" s="38">
        <v>1</v>
      </c>
      <c r="G15" s="38">
        <v>560000</v>
      </c>
      <c r="H15" s="38" t="s">
        <v>292</v>
      </c>
      <c r="I15" s="38" t="s">
        <v>292</v>
      </c>
      <c r="J15" s="38" t="s">
        <v>292</v>
      </c>
    </row>
    <row r="16" spans="1:14">
      <c r="A16" s="34"/>
      <c r="B16" s="38">
        <v>10</v>
      </c>
      <c r="C16" s="208"/>
      <c r="D16" s="12" t="s">
        <v>309</v>
      </c>
      <c r="E16" s="12" t="s">
        <v>308</v>
      </c>
      <c r="F16" s="38">
        <v>1</v>
      </c>
      <c r="G16" s="38">
        <v>540000</v>
      </c>
      <c r="H16" s="38" t="s">
        <v>292</v>
      </c>
      <c r="I16" s="38" t="s">
        <v>292</v>
      </c>
      <c r="J16" s="38" t="s">
        <v>292</v>
      </c>
    </row>
    <row r="17" spans="1:10">
      <c r="A17" s="34"/>
      <c r="B17" s="38">
        <v>11</v>
      </c>
      <c r="C17" s="208"/>
      <c r="D17" s="12" t="s">
        <v>310</v>
      </c>
      <c r="E17" s="12" t="s">
        <v>308</v>
      </c>
      <c r="F17" s="38">
        <v>2</v>
      </c>
      <c r="G17" s="38">
        <v>450000</v>
      </c>
      <c r="H17" s="38" t="s">
        <v>292</v>
      </c>
      <c r="I17" s="38" t="s">
        <v>292</v>
      </c>
      <c r="J17" s="38" t="s">
        <v>292</v>
      </c>
    </row>
    <row r="18" spans="1:10">
      <c r="A18" s="34"/>
      <c r="B18" s="38">
        <v>12</v>
      </c>
      <c r="C18" s="208"/>
      <c r="D18" s="12" t="s">
        <v>311</v>
      </c>
      <c r="E18" s="12" t="s">
        <v>308</v>
      </c>
      <c r="F18" s="38">
        <v>2</v>
      </c>
      <c r="G18" s="38">
        <v>360000</v>
      </c>
      <c r="H18" s="38" t="s">
        <v>292</v>
      </c>
      <c r="I18" s="38" t="s">
        <v>292</v>
      </c>
      <c r="J18" s="38" t="s">
        <v>292</v>
      </c>
    </row>
    <row r="19" spans="1:10">
      <c r="A19" s="34"/>
      <c r="B19" s="38">
        <v>13</v>
      </c>
      <c r="C19" s="208"/>
      <c r="D19" s="12" t="s">
        <v>312</v>
      </c>
      <c r="E19" s="12" t="s">
        <v>308</v>
      </c>
      <c r="F19" s="38">
        <v>1</v>
      </c>
      <c r="G19" s="38">
        <v>600000</v>
      </c>
      <c r="H19" s="38" t="s">
        <v>292</v>
      </c>
      <c r="I19" s="38" t="s">
        <v>292</v>
      </c>
      <c r="J19" s="38" t="s">
        <v>292</v>
      </c>
    </row>
    <row r="20" spans="1:10">
      <c r="A20" s="34"/>
      <c r="B20" s="38">
        <v>14</v>
      </c>
      <c r="C20" s="208"/>
      <c r="D20" s="12" t="s">
        <v>313</v>
      </c>
      <c r="E20" s="12" t="s">
        <v>308</v>
      </c>
      <c r="F20" s="38">
        <v>1</v>
      </c>
      <c r="G20" s="38">
        <v>360000</v>
      </c>
      <c r="H20" s="38" t="s">
        <v>292</v>
      </c>
      <c r="I20" s="38" t="s">
        <v>292</v>
      </c>
      <c r="J20" s="38" t="s">
        <v>292</v>
      </c>
    </row>
    <row r="21" spans="1:10">
      <c r="A21" s="34"/>
      <c r="B21" s="38">
        <v>15</v>
      </c>
      <c r="C21" s="208"/>
      <c r="D21" s="12" t="s">
        <v>314</v>
      </c>
      <c r="E21" s="12" t="s">
        <v>308</v>
      </c>
      <c r="F21" s="38">
        <v>2</v>
      </c>
      <c r="G21" s="38">
        <v>360000</v>
      </c>
      <c r="H21" s="38" t="s">
        <v>292</v>
      </c>
      <c r="I21" s="38" t="s">
        <v>292</v>
      </c>
      <c r="J21" s="38" t="s">
        <v>292</v>
      </c>
    </row>
    <row r="22" spans="1:10">
      <c r="A22" s="34"/>
      <c r="B22" s="38">
        <v>16</v>
      </c>
      <c r="C22" s="208"/>
      <c r="D22" s="12" t="s">
        <v>315</v>
      </c>
      <c r="E22" s="12" t="s">
        <v>308</v>
      </c>
      <c r="F22" s="38">
        <v>1</v>
      </c>
      <c r="G22" s="38">
        <v>360000</v>
      </c>
      <c r="H22" s="38" t="s">
        <v>292</v>
      </c>
      <c r="I22" s="38" t="s">
        <v>292</v>
      </c>
      <c r="J22" s="38" t="s">
        <v>292</v>
      </c>
    </row>
    <row r="23" spans="1:10">
      <c r="A23" s="34"/>
      <c r="B23" s="38">
        <v>17</v>
      </c>
      <c r="C23" s="208"/>
      <c r="D23" s="12" t="s">
        <v>316</v>
      </c>
      <c r="E23" s="12" t="s">
        <v>308</v>
      </c>
      <c r="F23" s="38">
        <v>1</v>
      </c>
      <c r="G23" s="38">
        <v>360000</v>
      </c>
      <c r="H23" s="38" t="s">
        <v>292</v>
      </c>
      <c r="I23" s="38" t="s">
        <v>292</v>
      </c>
      <c r="J23" s="38" t="s">
        <v>292</v>
      </c>
    </row>
    <row r="24" spans="1:10">
      <c r="A24" s="34"/>
      <c r="B24" s="38">
        <v>18</v>
      </c>
      <c r="C24" s="208"/>
      <c r="D24" s="12" t="s">
        <v>317</v>
      </c>
      <c r="E24" s="12" t="s">
        <v>308</v>
      </c>
      <c r="F24" s="38">
        <v>6</v>
      </c>
      <c r="G24" s="38">
        <v>240000</v>
      </c>
      <c r="H24" s="38" t="s">
        <v>292</v>
      </c>
      <c r="I24" s="38" t="s">
        <v>292</v>
      </c>
      <c r="J24" s="38" t="s">
        <v>292</v>
      </c>
    </row>
    <row r="25" spans="1:10">
      <c r="A25" s="34"/>
      <c r="B25" s="38">
        <v>19</v>
      </c>
      <c r="C25" s="208"/>
      <c r="D25" s="12" t="s">
        <v>318</v>
      </c>
      <c r="E25" s="12" t="s">
        <v>308</v>
      </c>
      <c r="F25" s="38">
        <v>1</v>
      </c>
      <c r="G25" s="38">
        <v>360000</v>
      </c>
      <c r="H25" s="38" t="s">
        <v>292</v>
      </c>
      <c r="I25" s="38" t="s">
        <v>292</v>
      </c>
      <c r="J25" s="38" t="s">
        <v>292</v>
      </c>
    </row>
    <row r="26" spans="1:10">
      <c r="A26" s="34"/>
      <c r="B26" s="38">
        <v>20</v>
      </c>
      <c r="C26" s="208"/>
      <c r="D26" s="12" t="s">
        <v>319</v>
      </c>
      <c r="E26" s="12" t="s">
        <v>308</v>
      </c>
      <c r="F26" s="38">
        <v>2</v>
      </c>
      <c r="G26" s="38">
        <v>270000</v>
      </c>
      <c r="H26" s="38" t="s">
        <v>292</v>
      </c>
      <c r="I26" s="38" t="s">
        <v>292</v>
      </c>
      <c r="J26" s="38" t="s">
        <v>292</v>
      </c>
    </row>
    <row r="27" spans="1:10">
      <c r="A27" s="34"/>
      <c r="B27" s="38">
        <v>21</v>
      </c>
      <c r="C27" s="208"/>
      <c r="D27" s="12" t="s">
        <v>320</v>
      </c>
      <c r="E27" s="12" t="s">
        <v>308</v>
      </c>
      <c r="F27" s="38">
        <v>1</v>
      </c>
      <c r="G27" s="38">
        <v>240000</v>
      </c>
      <c r="H27" s="38" t="s">
        <v>292</v>
      </c>
      <c r="I27" s="38" t="s">
        <v>292</v>
      </c>
      <c r="J27" s="38" t="s">
        <v>292</v>
      </c>
    </row>
    <row r="28" spans="1:10">
      <c r="A28" s="34"/>
      <c r="B28" s="38">
        <v>22</v>
      </c>
      <c r="C28" s="208"/>
      <c r="D28" s="12" t="s">
        <v>321</v>
      </c>
      <c r="E28" s="12" t="s">
        <v>308</v>
      </c>
      <c r="F28" s="38">
        <v>1</v>
      </c>
      <c r="G28" s="38">
        <v>360000</v>
      </c>
      <c r="H28" s="38" t="s">
        <v>292</v>
      </c>
      <c r="I28" s="38" t="s">
        <v>292</v>
      </c>
      <c r="J28" s="38" t="s">
        <v>292</v>
      </c>
    </row>
    <row r="29" spans="1:10">
      <c r="A29" s="34"/>
      <c r="B29" s="38">
        <v>23</v>
      </c>
      <c r="C29" s="208"/>
      <c r="D29" s="12" t="s">
        <v>322</v>
      </c>
      <c r="E29" s="12" t="s">
        <v>308</v>
      </c>
      <c r="F29" s="38">
        <v>1</v>
      </c>
      <c r="G29" s="38">
        <v>350000</v>
      </c>
      <c r="H29" s="38" t="s">
        <v>292</v>
      </c>
      <c r="I29" s="38" t="s">
        <v>292</v>
      </c>
      <c r="J29" s="38" t="s">
        <v>292</v>
      </c>
    </row>
    <row r="30" spans="1:10">
      <c r="A30" s="34"/>
      <c r="B30" s="38">
        <v>24</v>
      </c>
      <c r="C30" s="208"/>
      <c r="D30" s="12" t="s">
        <v>323</v>
      </c>
      <c r="E30" s="12" t="s">
        <v>308</v>
      </c>
      <c r="F30" s="38">
        <v>1</v>
      </c>
      <c r="G30" s="38">
        <v>360000</v>
      </c>
      <c r="H30" s="38" t="s">
        <v>292</v>
      </c>
      <c r="I30" s="38" t="s">
        <v>292</v>
      </c>
      <c r="J30" s="38" t="s">
        <v>292</v>
      </c>
    </row>
    <row r="31" spans="1:10">
      <c r="A31" s="34"/>
      <c r="B31" s="38">
        <v>25</v>
      </c>
      <c r="C31" s="208"/>
      <c r="D31" s="12" t="s">
        <v>324</v>
      </c>
      <c r="E31" s="12" t="s">
        <v>308</v>
      </c>
      <c r="F31" s="38">
        <v>1</v>
      </c>
      <c r="G31" s="38">
        <v>360000</v>
      </c>
      <c r="H31" s="38" t="s">
        <v>292</v>
      </c>
      <c r="I31" s="38" t="s">
        <v>292</v>
      </c>
      <c r="J31" s="38" t="s">
        <v>292</v>
      </c>
    </row>
    <row r="32" spans="1:10">
      <c r="A32" s="34"/>
      <c r="B32" s="38">
        <v>26</v>
      </c>
      <c r="C32" s="208"/>
      <c r="D32" s="12" t="s">
        <v>325</v>
      </c>
      <c r="E32" s="12" t="s">
        <v>308</v>
      </c>
      <c r="F32" s="38">
        <v>1</v>
      </c>
      <c r="G32" s="38">
        <v>250000</v>
      </c>
      <c r="H32" s="38" t="s">
        <v>292</v>
      </c>
      <c r="I32" s="38" t="s">
        <v>292</v>
      </c>
      <c r="J32" s="38" t="s">
        <v>292</v>
      </c>
    </row>
    <row r="33" spans="1:10">
      <c r="A33" s="34"/>
      <c r="B33" s="38">
        <v>27</v>
      </c>
      <c r="C33" s="208"/>
      <c r="D33" s="12" t="s">
        <v>326</v>
      </c>
      <c r="E33" s="12" t="s">
        <v>308</v>
      </c>
      <c r="F33" s="38">
        <v>1</v>
      </c>
      <c r="G33" s="38">
        <v>360000</v>
      </c>
      <c r="H33" s="38" t="s">
        <v>292</v>
      </c>
      <c r="I33" s="38" t="s">
        <v>292</v>
      </c>
      <c r="J33" s="38" t="s">
        <v>292</v>
      </c>
    </row>
    <row r="34" spans="1:10">
      <c r="A34" s="34"/>
      <c r="B34" s="38">
        <v>28</v>
      </c>
      <c r="C34" s="208"/>
      <c r="D34" s="13" t="s">
        <v>327</v>
      </c>
      <c r="E34" s="12" t="s">
        <v>308</v>
      </c>
      <c r="F34" s="38">
        <v>1</v>
      </c>
      <c r="G34" s="38">
        <v>240000</v>
      </c>
      <c r="H34" s="38" t="s">
        <v>292</v>
      </c>
      <c r="I34" s="38" t="s">
        <v>292</v>
      </c>
      <c r="J34" s="38" t="s">
        <v>292</v>
      </c>
    </row>
    <row r="35" spans="1:10" ht="38.25">
      <c r="A35" s="34"/>
      <c r="B35" s="38">
        <v>29</v>
      </c>
      <c r="C35" s="208"/>
      <c r="D35" s="13" t="s">
        <v>328</v>
      </c>
      <c r="E35" s="13" t="s">
        <v>329</v>
      </c>
      <c r="F35" s="38">
        <v>1</v>
      </c>
      <c r="G35" s="38" t="s">
        <v>330</v>
      </c>
      <c r="H35" s="38" t="s">
        <v>292</v>
      </c>
      <c r="I35" s="38" t="s">
        <v>292</v>
      </c>
      <c r="J35" s="38" t="s">
        <v>292</v>
      </c>
    </row>
    <row r="36" spans="1:10" ht="25.5">
      <c r="A36" s="34"/>
      <c r="B36" s="38">
        <v>30</v>
      </c>
      <c r="C36" s="208"/>
      <c r="D36" s="13" t="s">
        <v>331</v>
      </c>
      <c r="E36" s="13" t="s">
        <v>329</v>
      </c>
      <c r="F36" s="38">
        <v>1</v>
      </c>
      <c r="G36" s="38" t="s">
        <v>330</v>
      </c>
      <c r="H36" s="38" t="s">
        <v>292</v>
      </c>
      <c r="I36" s="38" t="s">
        <v>292</v>
      </c>
      <c r="J36" s="38" t="s">
        <v>292</v>
      </c>
    </row>
    <row r="37" spans="1:10" ht="38.25">
      <c r="A37" s="34"/>
      <c r="B37" s="38">
        <v>31</v>
      </c>
      <c r="C37" s="208"/>
      <c r="D37" s="13" t="s">
        <v>332</v>
      </c>
      <c r="E37" s="13" t="s">
        <v>329</v>
      </c>
      <c r="F37" s="38">
        <v>1</v>
      </c>
      <c r="G37" s="38" t="s">
        <v>330</v>
      </c>
      <c r="H37" s="38" t="s">
        <v>292</v>
      </c>
      <c r="I37" s="38" t="s">
        <v>292</v>
      </c>
      <c r="J37" s="38" t="s">
        <v>292</v>
      </c>
    </row>
    <row r="38" spans="1:10" ht="25.5">
      <c r="A38" s="34"/>
      <c r="B38" s="38">
        <v>32</v>
      </c>
      <c r="C38" s="208"/>
      <c r="D38" s="13" t="s">
        <v>333</v>
      </c>
      <c r="E38" s="13" t="s">
        <v>329</v>
      </c>
      <c r="F38" s="38">
        <v>1</v>
      </c>
      <c r="G38" s="38" t="s">
        <v>330</v>
      </c>
      <c r="H38" s="38" t="s">
        <v>292</v>
      </c>
      <c r="I38" s="38" t="s">
        <v>292</v>
      </c>
      <c r="J38" s="38" t="s">
        <v>292</v>
      </c>
    </row>
    <row r="39" spans="1:10">
      <c r="A39" s="34"/>
      <c r="B39" s="38">
        <v>33</v>
      </c>
      <c r="C39" s="208"/>
      <c r="D39" s="13" t="s">
        <v>334</v>
      </c>
      <c r="E39" s="13" t="s">
        <v>329</v>
      </c>
      <c r="F39" s="38">
        <v>1</v>
      </c>
      <c r="G39" s="38" t="s">
        <v>330</v>
      </c>
      <c r="H39" s="38" t="s">
        <v>292</v>
      </c>
      <c r="I39" s="38" t="s">
        <v>292</v>
      </c>
      <c r="J39" s="38" t="s">
        <v>292</v>
      </c>
    </row>
    <row r="40" spans="1:10" ht="25.5">
      <c r="A40" s="34"/>
      <c r="B40" s="38">
        <v>34</v>
      </c>
      <c r="C40" s="208"/>
      <c r="D40" s="13" t="s">
        <v>335</v>
      </c>
      <c r="E40" s="13" t="s">
        <v>329</v>
      </c>
      <c r="F40" s="38">
        <v>1</v>
      </c>
      <c r="G40" s="38" t="s">
        <v>330</v>
      </c>
      <c r="H40" s="38" t="s">
        <v>292</v>
      </c>
      <c r="I40" s="38" t="s">
        <v>292</v>
      </c>
      <c r="J40" s="38" t="s">
        <v>292</v>
      </c>
    </row>
    <row r="41" spans="1:10" ht="38.25">
      <c r="A41" s="34"/>
      <c r="B41" s="38">
        <v>35</v>
      </c>
      <c r="C41" s="208"/>
      <c r="D41" s="13" t="s">
        <v>336</v>
      </c>
      <c r="E41" s="13" t="s">
        <v>329</v>
      </c>
      <c r="F41" s="38">
        <v>1</v>
      </c>
      <c r="G41" s="38" t="s">
        <v>330</v>
      </c>
      <c r="H41" s="38" t="s">
        <v>292</v>
      </c>
      <c r="I41" s="38" t="s">
        <v>292</v>
      </c>
      <c r="J41" s="38" t="s">
        <v>292</v>
      </c>
    </row>
    <row r="42" spans="1:10">
      <c r="A42" s="34"/>
      <c r="B42" s="38">
        <v>36</v>
      </c>
      <c r="C42" s="208"/>
      <c r="D42" s="13" t="s">
        <v>337</v>
      </c>
      <c r="E42" s="13" t="s">
        <v>329</v>
      </c>
      <c r="F42" s="38">
        <v>1</v>
      </c>
      <c r="G42" s="38" t="s">
        <v>330</v>
      </c>
      <c r="H42" s="38" t="s">
        <v>292</v>
      </c>
      <c r="I42" s="38" t="s">
        <v>292</v>
      </c>
      <c r="J42" s="38" t="s">
        <v>292</v>
      </c>
    </row>
    <row r="43" spans="1:10">
      <c r="A43" s="34"/>
      <c r="B43" s="38">
        <v>37</v>
      </c>
      <c r="C43" s="208"/>
      <c r="D43" s="13" t="s">
        <v>338</v>
      </c>
      <c r="E43" s="13" t="s">
        <v>329</v>
      </c>
      <c r="F43" s="38">
        <v>1</v>
      </c>
      <c r="G43" s="38" t="s">
        <v>330</v>
      </c>
      <c r="H43" s="38" t="s">
        <v>292</v>
      </c>
      <c r="I43" s="38" t="s">
        <v>292</v>
      </c>
      <c r="J43" s="38" t="s">
        <v>292</v>
      </c>
    </row>
    <row r="44" spans="1:10">
      <c r="A44" s="34"/>
      <c r="B44" s="38">
        <v>38</v>
      </c>
      <c r="C44" s="208"/>
      <c r="D44" s="13" t="s">
        <v>339</v>
      </c>
      <c r="E44" s="13" t="s">
        <v>118</v>
      </c>
      <c r="F44" s="38">
        <v>7</v>
      </c>
      <c r="G44" s="38">
        <v>15000</v>
      </c>
      <c r="H44" s="35">
        <v>15000</v>
      </c>
      <c r="I44" s="38">
        <v>25000</v>
      </c>
      <c r="J44" s="38" t="s">
        <v>292</v>
      </c>
    </row>
    <row r="45" spans="1:10">
      <c r="A45" s="34"/>
      <c r="B45" s="38">
        <v>39</v>
      </c>
      <c r="C45" s="208"/>
      <c r="D45" s="70" t="s">
        <v>309</v>
      </c>
      <c r="E45" s="13" t="s">
        <v>118</v>
      </c>
      <c r="F45" s="38">
        <v>5</v>
      </c>
      <c r="G45" s="38">
        <v>25000</v>
      </c>
      <c r="H45" s="35">
        <v>15000</v>
      </c>
      <c r="I45" s="38">
        <v>20000</v>
      </c>
      <c r="J45" s="38" t="s">
        <v>292</v>
      </c>
    </row>
    <row r="46" spans="1:10">
      <c r="A46" s="34"/>
      <c r="B46" s="38">
        <v>40</v>
      </c>
      <c r="C46" s="208"/>
      <c r="D46" s="70" t="s">
        <v>340</v>
      </c>
      <c r="E46" s="13" t="s">
        <v>118</v>
      </c>
      <c r="F46" s="38">
        <v>9</v>
      </c>
      <c r="G46" s="38">
        <v>20000</v>
      </c>
      <c r="H46" s="35">
        <v>25000</v>
      </c>
      <c r="I46" s="38">
        <v>15000</v>
      </c>
      <c r="J46" s="38" t="s">
        <v>292</v>
      </c>
    </row>
    <row r="47" spans="1:10">
      <c r="A47" s="34"/>
      <c r="B47" s="38">
        <v>41</v>
      </c>
      <c r="C47" s="208"/>
      <c r="D47" s="12" t="s">
        <v>341</v>
      </c>
      <c r="E47" s="13" t="s">
        <v>118</v>
      </c>
      <c r="F47" s="38">
        <v>2</v>
      </c>
      <c r="G47" s="38">
        <v>33000</v>
      </c>
      <c r="H47" s="38" t="s">
        <v>292</v>
      </c>
      <c r="I47" s="38" t="s">
        <v>292</v>
      </c>
      <c r="J47" s="38" t="s">
        <v>292</v>
      </c>
    </row>
    <row r="48" spans="1:10">
      <c r="A48" s="34"/>
      <c r="B48" s="38">
        <v>42</v>
      </c>
      <c r="C48" s="208"/>
      <c r="D48" s="12" t="s">
        <v>342</v>
      </c>
      <c r="E48" s="13" t="s">
        <v>118</v>
      </c>
      <c r="F48" s="38">
        <v>2</v>
      </c>
      <c r="G48" s="38">
        <v>21000</v>
      </c>
      <c r="H48" s="38" t="s">
        <v>292</v>
      </c>
      <c r="I48" s="38" t="s">
        <v>292</v>
      </c>
      <c r="J48" s="38" t="s">
        <v>292</v>
      </c>
    </row>
    <row r="49" spans="1:10">
      <c r="A49" s="34"/>
      <c r="B49" s="38">
        <v>43</v>
      </c>
      <c r="C49" s="208"/>
      <c r="D49" s="12" t="s">
        <v>343</v>
      </c>
      <c r="E49" s="13" t="s">
        <v>118</v>
      </c>
      <c r="F49" s="38">
        <v>1</v>
      </c>
      <c r="G49" s="38">
        <v>23000</v>
      </c>
      <c r="H49" s="38" t="s">
        <v>292</v>
      </c>
      <c r="I49" s="38" t="s">
        <v>292</v>
      </c>
      <c r="J49" s="38" t="s">
        <v>292</v>
      </c>
    </row>
    <row r="50" spans="1:10">
      <c r="A50" s="34"/>
      <c r="B50" s="38">
        <v>44</v>
      </c>
      <c r="C50" s="208"/>
      <c r="D50" s="12" t="s">
        <v>344</v>
      </c>
      <c r="E50" s="13" t="s">
        <v>118</v>
      </c>
      <c r="F50" s="38">
        <v>7</v>
      </c>
      <c r="G50" s="38">
        <v>21000</v>
      </c>
      <c r="H50" s="38" t="s">
        <v>292</v>
      </c>
      <c r="I50" s="38" t="s">
        <v>292</v>
      </c>
      <c r="J50" s="38" t="s">
        <v>292</v>
      </c>
    </row>
    <row r="51" spans="1:10">
      <c r="A51" s="34"/>
      <c r="B51" s="38">
        <v>45</v>
      </c>
      <c r="C51" s="208"/>
      <c r="D51" s="12" t="s">
        <v>345</v>
      </c>
      <c r="E51" s="13" t="s">
        <v>118</v>
      </c>
      <c r="F51" s="38">
        <v>5</v>
      </c>
      <c r="G51" s="38">
        <v>17000</v>
      </c>
      <c r="H51" s="38" t="s">
        <v>292</v>
      </c>
      <c r="I51" s="38" t="s">
        <v>292</v>
      </c>
      <c r="J51" s="38" t="s">
        <v>292</v>
      </c>
    </row>
    <row r="52" spans="1:10">
      <c r="A52" s="34"/>
      <c r="B52" s="38">
        <v>46</v>
      </c>
      <c r="C52" s="208"/>
      <c r="D52" s="12" t="s">
        <v>346</v>
      </c>
      <c r="E52" s="13" t="s">
        <v>118</v>
      </c>
      <c r="F52" s="38">
        <v>2</v>
      </c>
      <c r="G52" s="38">
        <v>17000</v>
      </c>
      <c r="H52" s="38" t="s">
        <v>292</v>
      </c>
      <c r="I52" s="38" t="s">
        <v>292</v>
      </c>
      <c r="J52" s="38" t="s">
        <v>292</v>
      </c>
    </row>
    <row r="53" spans="1:10">
      <c r="A53" s="34"/>
      <c r="B53" s="38">
        <v>47</v>
      </c>
      <c r="C53" s="208"/>
      <c r="D53" s="12" t="s">
        <v>347</v>
      </c>
      <c r="E53" s="13" t="s">
        <v>118</v>
      </c>
      <c r="F53" s="38">
        <v>1</v>
      </c>
      <c r="G53" s="38">
        <v>25000</v>
      </c>
      <c r="H53" s="38" t="s">
        <v>292</v>
      </c>
      <c r="I53" s="38" t="s">
        <v>292</v>
      </c>
      <c r="J53" s="38" t="s">
        <v>292</v>
      </c>
    </row>
    <row r="54" spans="1:10">
      <c r="A54" s="34"/>
      <c r="B54" s="38">
        <v>48</v>
      </c>
      <c r="C54" s="208"/>
      <c r="D54" s="12" t="s">
        <v>348</v>
      </c>
      <c r="E54" s="13" t="s">
        <v>118</v>
      </c>
      <c r="F54" s="38">
        <v>2</v>
      </c>
      <c r="G54" s="38">
        <v>25000</v>
      </c>
      <c r="H54" s="38" t="s">
        <v>292</v>
      </c>
      <c r="I54" s="38" t="s">
        <v>292</v>
      </c>
      <c r="J54" s="38" t="s">
        <v>292</v>
      </c>
    </row>
    <row r="55" spans="1:10">
      <c r="A55" s="34"/>
      <c r="B55" s="38">
        <v>49</v>
      </c>
      <c r="C55" s="208"/>
      <c r="D55" s="71" t="s">
        <v>349</v>
      </c>
      <c r="E55" s="70" t="s">
        <v>350</v>
      </c>
      <c r="F55" s="203">
        <v>36</v>
      </c>
      <c r="G55" s="203">
        <v>220000</v>
      </c>
      <c r="H55" s="203">
        <v>580000</v>
      </c>
      <c r="I55" s="203">
        <v>394000</v>
      </c>
      <c r="J55" s="203">
        <v>400000</v>
      </c>
    </row>
    <row r="56" spans="1:10">
      <c r="A56" s="34"/>
      <c r="B56" s="38">
        <v>50</v>
      </c>
      <c r="C56" s="208"/>
      <c r="D56" s="71" t="s">
        <v>309</v>
      </c>
      <c r="E56" s="70" t="s">
        <v>350</v>
      </c>
      <c r="F56" s="203"/>
      <c r="G56" s="203"/>
      <c r="H56" s="203"/>
      <c r="I56" s="203"/>
      <c r="J56" s="203"/>
    </row>
    <row r="57" spans="1:10">
      <c r="A57" s="34"/>
      <c r="B57" s="38">
        <v>51</v>
      </c>
      <c r="C57" s="208"/>
      <c r="D57" s="71" t="s">
        <v>351</v>
      </c>
      <c r="E57" s="70" t="s">
        <v>350</v>
      </c>
      <c r="F57" s="203"/>
      <c r="G57" s="203"/>
      <c r="H57" s="203"/>
      <c r="I57" s="203"/>
      <c r="J57" s="203"/>
    </row>
    <row r="58" spans="1:10">
      <c r="A58" s="34"/>
      <c r="B58" s="38">
        <v>52</v>
      </c>
      <c r="C58" s="208"/>
      <c r="D58" s="71" t="s">
        <v>352</v>
      </c>
      <c r="E58" s="70" t="s">
        <v>350</v>
      </c>
      <c r="F58" s="203"/>
      <c r="G58" s="203"/>
      <c r="H58" s="203"/>
      <c r="I58" s="203"/>
      <c r="J58" s="203"/>
    </row>
    <row r="59" spans="1:10">
      <c r="A59" s="34"/>
      <c r="B59" s="38">
        <v>53</v>
      </c>
      <c r="C59" s="208"/>
      <c r="D59" s="71" t="s">
        <v>353</v>
      </c>
      <c r="E59" s="70" t="s">
        <v>350</v>
      </c>
      <c r="F59" s="203"/>
      <c r="G59" s="203"/>
      <c r="H59" s="203"/>
      <c r="I59" s="203"/>
      <c r="J59" s="203"/>
    </row>
    <row r="60" spans="1:10">
      <c r="A60" s="34"/>
      <c r="B60" s="38">
        <v>54</v>
      </c>
      <c r="C60" s="208"/>
      <c r="D60" s="71" t="s">
        <v>354</v>
      </c>
      <c r="E60" s="70" t="s">
        <v>350</v>
      </c>
      <c r="F60" s="203"/>
      <c r="G60" s="203"/>
      <c r="H60" s="203"/>
      <c r="I60" s="203"/>
      <c r="J60" s="203"/>
    </row>
    <row r="61" spans="1:10">
      <c r="A61" s="34"/>
      <c r="B61" s="38">
        <v>55</v>
      </c>
      <c r="C61" s="208"/>
      <c r="D61" s="71" t="s">
        <v>355</v>
      </c>
      <c r="E61" s="70" t="s">
        <v>350</v>
      </c>
      <c r="F61" s="203"/>
      <c r="G61" s="203"/>
      <c r="H61" s="203"/>
      <c r="I61" s="203"/>
      <c r="J61" s="203"/>
    </row>
    <row r="62" spans="1:10">
      <c r="A62" s="34"/>
      <c r="B62" s="38">
        <v>56</v>
      </c>
      <c r="C62" s="208"/>
      <c r="D62" s="71" t="s">
        <v>356</v>
      </c>
      <c r="E62" s="70" t="s">
        <v>350</v>
      </c>
      <c r="F62" s="203"/>
      <c r="G62" s="203"/>
      <c r="H62" s="203"/>
      <c r="I62" s="203"/>
      <c r="J62" s="203"/>
    </row>
    <row r="63" spans="1:10">
      <c r="A63" s="34"/>
      <c r="B63" s="38">
        <v>57</v>
      </c>
      <c r="C63" s="208"/>
      <c r="D63" s="71" t="s">
        <v>357</v>
      </c>
      <c r="E63" s="70" t="s">
        <v>350</v>
      </c>
      <c r="F63" s="203"/>
      <c r="G63" s="203"/>
      <c r="H63" s="203"/>
      <c r="I63" s="203"/>
      <c r="J63" s="203"/>
    </row>
    <row r="64" spans="1:10">
      <c r="A64" s="34"/>
      <c r="B64" s="38">
        <v>58</v>
      </c>
      <c r="C64" s="208"/>
      <c r="D64" s="71" t="s">
        <v>358</v>
      </c>
      <c r="E64" s="70" t="s">
        <v>350</v>
      </c>
      <c r="F64" s="203"/>
      <c r="G64" s="203"/>
      <c r="H64" s="203"/>
      <c r="I64" s="203"/>
      <c r="J64" s="203"/>
    </row>
    <row r="65" spans="1:10">
      <c r="A65" s="34"/>
      <c r="B65" s="38">
        <v>59</v>
      </c>
      <c r="C65" s="208"/>
      <c r="D65" s="71" t="s">
        <v>359</v>
      </c>
      <c r="E65" s="70" t="s">
        <v>350</v>
      </c>
      <c r="F65" s="203"/>
      <c r="G65" s="203"/>
      <c r="H65" s="203"/>
      <c r="I65" s="203"/>
      <c r="J65" s="203"/>
    </row>
    <row r="66" spans="1:10">
      <c r="A66" s="34"/>
      <c r="B66" s="38">
        <v>60</v>
      </c>
      <c r="C66" s="208"/>
      <c r="D66" s="71" t="s">
        <v>360</v>
      </c>
      <c r="E66" s="70" t="s">
        <v>361</v>
      </c>
      <c r="F66" s="38">
        <v>20</v>
      </c>
      <c r="G66" s="35">
        <v>15000</v>
      </c>
      <c r="H66" s="38">
        <v>30000</v>
      </c>
      <c r="I66" s="38">
        <f>AVERAGE(G66:H66)</f>
        <v>22500</v>
      </c>
      <c r="J66" s="38" t="s">
        <v>292</v>
      </c>
    </row>
    <row r="67" spans="1:10">
      <c r="A67" s="34"/>
      <c r="B67" s="38">
        <v>61</v>
      </c>
      <c r="C67" s="208"/>
      <c r="D67" s="71" t="s">
        <v>362</v>
      </c>
      <c r="E67" s="70" t="s">
        <v>361</v>
      </c>
      <c r="F67" s="38">
        <v>8</v>
      </c>
      <c r="G67" s="35">
        <v>15000</v>
      </c>
      <c r="H67" s="38">
        <v>30000</v>
      </c>
      <c r="I67" s="35">
        <v>25000</v>
      </c>
      <c r="J67" s="38" t="s">
        <v>292</v>
      </c>
    </row>
    <row r="68" spans="1:10">
      <c r="A68" s="34"/>
      <c r="B68" s="38">
        <v>62</v>
      </c>
      <c r="C68" s="208"/>
      <c r="D68" s="71" t="s">
        <v>363</v>
      </c>
      <c r="E68" s="70" t="s">
        <v>361</v>
      </c>
      <c r="F68" s="38">
        <v>7</v>
      </c>
      <c r="G68" s="35">
        <v>15000</v>
      </c>
      <c r="H68" s="38">
        <v>30000</v>
      </c>
      <c r="I68" s="35">
        <v>25000</v>
      </c>
      <c r="J68" s="38" t="s">
        <v>292</v>
      </c>
    </row>
    <row r="69" spans="1:10">
      <c r="A69" s="34"/>
      <c r="B69" s="38">
        <v>63</v>
      </c>
      <c r="C69" s="208"/>
      <c r="D69" s="72" t="s">
        <v>364</v>
      </c>
      <c r="E69" s="73" t="s">
        <v>365</v>
      </c>
      <c r="F69" s="74">
        <v>1</v>
      </c>
      <c r="G69" s="38" t="s">
        <v>292</v>
      </c>
      <c r="H69" s="38" t="s">
        <v>292</v>
      </c>
      <c r="I69" s="38" t="s">
        <v>292</v>
      </c>
      <c r="J69" s="38" t="s">
        <v>292</v>
      </c>
    </row>
    <row r="70" spans="1:10">
      <c r="A70" s="34"/>
      <c r="B70" s="38">
        <v>64</v>
      </c>
      <c r="C70" s="208"/>
      <c r="D70" s="72" t="s">
        <v>366</v>
      </c>
      <c r="E70" s="73" t="s">
        <v>365</v>
      </c>
      <c r="F70" s="74">
        <v>1</v>
      </c>
      <c r="G70" s="38" t="s">
        <v>292</v>
      </c>
      <c r="H70" s="38" t="s">
        <v>292</v>
      </c>
      <c r="I70" s="38" t="s">
        <v>292</v>
      </c>
      <c r="J70" s="38" t="s">
        <v>292</v>
      </c>
    </row>
    <row r="71" spans="1:10">
      <c r="A71" s="34"/>
      <c r="B71" s="38">
        <v>65</v>
      </c>
      <c r="C71" s="208"/>
      <c r="D71" s="73" t="s">
        <v>367</v>
      </c>
      <c r="E71" s="73" t="s">
        <v>365</v>
      </c>
      <c r="F71" s="74">
        <v>1</v>
      </c>
      <c r="G71" s="69">
        <v>372743</v>
      </c>
      <c r="H71" s="38">
        <v>372743</v>
      </c>
      <c r="I71" s="38" t="s">
        <v>292</v>
      </c>
      <c r="J71" s="38" t="s">
        <v>292</v>
      </c>
    </row>
    <row r="72" spans="1:10">
      <c r="A72" s="34"/>
      <c r="B72" s="38">
        <v>66</v>
      </c>
      <c r="C72" s="208"/>
      <c r="D72" s="12" t="s">
        <v>368</v>
      </c>
      <c r="E72" s="73" t="s">
        <v>365</v>
      </c>
      <c r="F72" s="74">
        <v>1</v>
      </c>
      <c r="G72" s="69">
        <v>300000</v>
      </c>
      <c r="H72" s="38">
        <v>300000</v>
      </c>
      <c r="I72" s="38" t="s">
        <v>292</v>
      </c>
      <c r="J72" s="38" t="s">
        <v>292</v>
      </c>
    </row>
    <row r="73" spans="1:10">
      <c r="A73" s="34"/>
      <c r="B73" s="38">
        <v>67</v>
      </c>
      <c r="C73" s="208"/>
      <c r="D73" s="73" t="s">
        <v>369</v>
      </c>
      <c r="E73" s="73" t="s">
        <v>370</v>
      </c>
      <c r="F73" s="74">
        <v>1</v>
      </c>
      <c r="G73" s="38" t="s">
        <v>292</v>
      </c>
      <c r="H73" s="38" t="s">
        <v>292</v>
      </c>
      <c r="I73" s="38" t="s">
        <v>292</v>
      </c>
      <c r="J73" s="38" t="s">
        <v>292</v>
      </c>
    </row>
    <row r="74" spans="1:10">
      <c r="A74" s="34"/>
      <c r="B74" s="38">
        <v>68</v>
      </c>
      <c r="C74" s="208"/>
      <c r="D74" s="13" t="s">
        <v>371</v>
      </c>
      <c r="E74" s="8" t="s">
        <v>130</v>
      </c>
      <c r="F74" s="69">
        <v>1</v>
      </c>
      <c r="G74" s="38" t="s">
        <v>292</v>
      </c>
      <c r="H74" s="38" t="s">
        <v>292</v>
      </c>
      <c r="I74" s="38" t="s">
        <v>292</v>
      </c>
      <c r="J74" s="38" t="s">
        <v>292</v>
      </c>
    </row>
    <row r="75" spans="1:10">
      <c r="A75" s="34"/>
      <c r="B75" s="38">
        <v>69</v>
      </c>
      <c r="C75" s="208"/>
      <c r="D75" s="12" t="s">
        <v>372</v>
      </c>
      <c r="E75" s="8" t="s">
        <v>130</v>
      </c>
      <c r="F75" s="69">
        <v>1</v>
      </c>
      <c r="G75" s="38" t="s">
        <v>292</v>
      </c>
      <c r="H75" s="38" t="s">
        <v>292</v>
      </c>
      <c r="I75" s="38" t="s">
        <v>292</v>
      </c>
      <c r="J75" s="38" t="s">
        <v>292</v>
      </c>
    </row>
    <row r="76" spans="1:10">
      <c r="A76" s="34"/>
      <c r="B76" s="38">
        <v>70</v>
      </c>
      <c r="C76" s="208"/>
      <c r="D76" s="75" t="s">
        <v>373</v>
      </c>
      <c r="E76" s="75" t="s">
        <v>374</v>
      </c>
      <c r="F76" s="38">
        <v>1</v>
      </c>
      <c r="G76" s="38" t="s">
        <v>292</v>
      </c>
      <c r="H76" s="38" t="s">
        <v>292</v>
      </c>
      <c r="I76" s="38" t="s">
        <v>292</v>
      </c>
      <c r="J76" s="38" t="s">
        <v>292</v>
      </c>
    </row>
    <row r="77" spans="1:10">
      <c r="A77" s="34"/>
      <c r="B77" s="38">
        <v>71</v>
      </c>
      <c r="C77" s="208"/>
      <c r="D77" s="75" t="s">
        <v>375</v>
      </c>
      <c r="E77" s="75" t="s">
        <v>374</v>
      </c>
      <c r="F77" s="38">
        <v>1</v>
      </c>
      <c r="G77" s="38" t="s">
        <v>292</v>
      </c>
      <c r="H77" s="38" t="s">
        <v>292</v>
      </c>
      <c r="I77" s="38" t="s">
        <v>292</v>
      </c>
      <c r="J77" s="38" t="s">
        <v>292</v>
      </c>
    </row>
    <row r="78" spans="1:10">
      <c r="A78" s="34"/>
      <c r="B78" s="38">
        <v>72</v>
      </c>
      <c r="C78" s="208"/>
      <c r="D78" s="13" t="s">
        <v>309</v>
      </c>
      <c r="E78" s="75" t="s">
        <v>376</v>
      </c>
      <c r="F78" s="38">
        <v>1</v>
      </c>
      <c r="G78" s="38">
        <v>570000</v>
      </c>
      <c r="H78" s="38" t="s">
        <v>292</v>
      </c>
      <c r="I78" s="38" t="s">
        <v>292</v>
      </c>
      <c r="J78" s="38" t="s">
        <v>292</v>
      </c>
    </row>
    <row r="79" spans="1:10">
      <c r="A79" s="34"/>
      <c r="B79" s="38">
        <v>73</v>
      </c>
      <c r="C79" s="208"/>
      <c r="D79" s="13" t="s">
        <v>377</v>
      </c>
      <c r="E79" s="75" t="s">
        <v>376</v>
      </c>
      <c r="F79" s="38">
        <v>1</v>
      </c>
      <c r="G79" s="38">
        <v>360000</v>
      </c>
      <c r="H79" s="38" t="s">
        <v>292</v>
      </c>
      <c r="I79" s="38" t="s">
        <v>292</v>
      </c>
      <c r="J79" s="38" t="s">
        <v>292</v>
      </c>
    </row>
    <row r="80" spans="1:10">
      <c r="A80" s="34"/>
      <c r="B80" s="38">
        <v>74</v>
      </c>
      <c r="C80" s="208"/>
      <c r="D80" s="13" t="s">
        <v>378</v>
      </c>
      <c r="E80" s="75" t="s">
        <v>376</v>
      </c>
      <c r="F80" s="38">
        <v>1</v>
      </c>
      <c r="G80" s="38">
        <v>300000</v>
      </c>
      <c r="H80" s="38" t="s">
        <v>292</v>
      </c>
      <c r="I80" s="38" t="s">
        <v>292</v>
      </c>
      <c r="J80" s="38" t="s">
        <v>292</v>
      </c>
    </row>
    <row r="81" spans="1:10">
      <c r="A81" s="34"/>
      <c r="B81" s="38">
        <v>75</v>
      </c>
      <c r="C81" s="208"/>
      <c r="D81" s="13" t="s">
        <v>379</v>
      </c>
      <c r="E81" s="75" t="s">
        <v>376</v>
      </c>
      <c r="F81" s="38">
        <v>1</v>
      </c>
      <c r="G81" s="38">
        <v>556000</v>
      </c>
      <c r="H81" s="38" t="s">
        <v>292</v>
      </c>
      <c r="I81" s="38" t="s">
        <v>292</v>
      </c>
      <c r="J81" s="38" t="s">
        <v>292</v>
      </c>
    </row>
    <row r="82" spans="1:10">
      <c r="A82" s="34"/>
      <c r="B82" s="38">
        <v>76</v>
      </c>
      <c r="C82" s="208"/>
      <c r="D82" s="13" t="s">
        <v>380</v>
      </c>
      <c r="E82" s="75" t="s">
        <v>376</v>
      </c>
      <c r="F82" s="38">
        <v>1</v>
      </c>
      <c r="G82" s="38">
        <v>360000</v>
      </c>
      <c r="H82" s="38" t="s">
        <v>292</v>
      </c>
      <c r="I82" s="38" t="s">
        <v>292</v>
      </c>
      <c r="J82" s="38" t="s">
        <v>292</v>
      </c>
    </row>
    <row r="83" spans="1:10">
      <c r="A83" s="34"/>
      <c r="B83" s="38">
        <v>77</v>
      </c>
      <c r="C83" s="208"/>
      <c r="D83" s="13" t="s">
        <v>379</v>
      </c>
      <c r="E83" s="75" t="s">
        <v>376</v>
      </c>
      <c r="F83" s="38">
        <v>1</v>
      </c>
      <c r="G83" s="38">
        <v>556000</v>
      </c>
      <c r="H83" s="38" t="s">
        <v>292</v>
      </c>
      <c r="I83" s="38" t="s">
        <v>292</v>
      </c>
      <c r="J83" s="38" t="s">
        <v>292</v>
      </c>
    </row>
    <row r="84" spans="1:10">
      <c r="A84" s="34"/>
      <c r="B84" s="38">
        <v>78</v>
      </c>
      <c r="C84" s="208"/>
      <c r="D84" s="13" t="s">
        <v>381</v>
      </c>
      <c r="E84" s="75" t="s">
        <v>376</v>
      </c>
      <c r="F84" s="38">
        <v>1</v>
      </c>
      <c r="G84" s="38">
        <v>270000</v>
      </c>
      <c r="H84" s="38" t="s">
        <v>292</v>
      </c>
      <c r="I84" s="38" t="s">
        <v>292</v>
      </c>
      <c r="J84" s="38" t="s">
        <v>292</v>
      </c>
    </row>
    <row r="85" spans="1:10">
      <c r="A85" s="34"/>
      <c r="B85" s="38">
        <v>79</v>
      </c>
      <c r="C85" s="208"/>
      <c r="D85" s="13" t="s">
        <v>382</v>
      </c>
      <c r="E85" s="75" t="s">
        <v>376</v>
      </c>
      <c r="F85" s="38">
        <v>1</v>
      </c>
      <c r="G85" s="38">
        <v>222000.00000000003</v>
      </c>
      <c r="H85" s="38" t="s">
        <v>292</v>
      </c>
      <c r="I85" s="38" t="s">
        <v>292</v>
      </c>
      <c r="J85" s="38" t="s">
        <v>292</v>
      </c>
    </row>
    <row r="86" spans="1:10">
      <c r="A86" s="34"/>
      <c r="B86" s="38">
        <v>80</v>
      </c>
      <c r="C86" s="208"/>
      <c r="D86" s="13" t="s">
        <v>381</v>
      </c>
      <c r="E86" s="75" t="s">
        <v>376</v>
      </c>
      <c r="F86" s="38">
        <v>1</v>
      </c>
      <c r="G86" s="38">
        <v>270000</v>
      </c>
      <c r="H86" s="38" t="s">
        <v>292</v>
      </c>
      <c r="I86" s="38" t="s">
        <v>292</v>
      </c>
      <c r="J86" s="38" t="s">
        <v>292</v>
      </c>
    </row>
    <row r="87" spans="1:10">
      <c r="A87" s="34"/>
      <c r="B87" s="38">
        <v>81</v>
      </c>
      <c r="C87" s="208"/>
      <c r="D87" s="13" t="s">
        <v>378</v>
      </c>
      <c r="E87" s="75" t="s">
        <v>376</v>
      </c>
      <c r="F87" s="38">
        <v>1</v>
      </c>
      <c r="G87" s="38">
        <v>350000</v>
      </c>
      <c r="H87" s="38" t="s">
        <v>292</v>
      </c>
      <c r="I87" s="38" t="s">
        <v>292</v>
      </c>
      <c r="J87" s="38" t="s">
        <v>292</v>
      </c>
    </row>
    <row r="88" spans="1:10">
      <c r="A88" s="34"/>
      <c r="B88" s="38">
        <v>82</v>
      </c>
      <c r="C88" s="208"/>
      <c r="D88" s="13" t="s">
        <v>383</v>
      </c>
      <c r="E88" s="75" t="s">
        <v>376</v>
      </c>
      <c r="F88" s="38">
        <v>1</v>
      </c>
      <c r="G88" s="38">
        <v>300000</v>
      </c>
      <c r="H88" s="38" t="s">
        <v>292</v>
      </c>
      <c r="I88" s="38" t="s">
        <v>292</v>
      </c>
      <c r="J88" s="38" t="s">
        <v>292</v>
      </c>
    </row>
    <row r="89" spans="1:10">
      <c r="A89" s="34"/>
      <c r="B89" s="38">
        <v>83</v>
      </c>
      <c r="C89" s="208"/>
      <c r="D89" s="13" t="s">
        <v>384</v>
      </c>
      <c r="E89" s="75" t="s">
        <v>376</v>
      </c>
      <c r="F89" s="38">
        <v>1</v>
      </c>
      <c r="G89" s="38">
        <v>300000</v>
      </c>
      <c r="H89" s="38" t="s">
        <v>292</v>
      </c>
      <c r="I89" s="38" t="s">
        <v>292</v>
      </c>
      <c r="J89" s="38" t="s">
        <v>292</v>
      </c>
    </row>
    <row r="90" spans="1:10">
      <c r="A90" s="34"/>
      <c r="B90" s="38">
        <v>84</v>
      </c>
      <c r="C90" s="208"/>
      <c r="D90" s="13" t="s">
        <v>380</v>
      </c>
      <c r="E90" s="75" t="s">
        <v>376</v>
      </c>
      <c r="F90" s="38">
        <v>1</v>
      </c>
      <c r="G90" s="38">
        <v>360000</v>
      </c>
      <c r="H90" s="38" t="s">
        <v>292</v>
      </c>
      <c r="I90" s="38" t="s">
        <v>292</v>
      </c>
      <c r="J90" s="38" t="s">
        <v>292</v>
      </c>
    </row>
    <row r="91" spans="1:10">
      <c r="A91" s="34"/>
      <c r="B91" s="38">
        <v>85</v>
      </c>
      <c r="C91" s="208"/>
      <c r="D91" s="13" t="s">
        <v>385</v>
      </c>
      <c r="E91" s="75" t="s">
        <v>376</v>
      </c>
      <c r="F91" s="38">
        <v>1</v>
      </c>
      <c r="G91" s="38">
        <v>250000</v>
      </c>
      <c r="H91" s="38" t="s">
        <v>292</v>
      </c>
      <c r="I91" s="38" t="s">
        <v>292</v>
      </c>
      <c r="J91" s="38" t="s">
        <v>292</v>
      </c>
    </row>
    <row r="92" spans="1:10">
      <c r="A92" s="34"/>
      <c r="B92" s="38">
        <v>86</v>
      </c>
      <c r="C92" s="208"/>
      <c r="D92" s="13" t="s">
        <v>386</v>
      </c>
      <c r="E92" s="75" t="s">
        <v>376</v>
      </c>
      <c r="F92" s="38">
        <v>1</v>
      </c>
      <c r="G92" s="38">
        <v>500000</v>
      </c>
      <c r="H92" s="38" t="s">
        <v>292</v>
      </c>
      <c r="I92" s="38" t="s">
        <v>292</v>
      </c>
      <c r="J92" s="38" t="s">
        <v>292</v>
      </c>
    </row>
    <row r="93" spans="1:10">
      <c r="A93" s="34"/>
      <c r="B93" s="38">
        <v>87</v>
      </c>
      <c r="C93" s="208"/>
      <c r="D93" s="13" t="s">
        <v>387</v>
      </c>
      <c r="E93" s="75" t="s">
        <v>376</v>
      </c>
      <c r="F93" s="38">
        <v>1</v>
      </c>
      <c r="G93" s="38">
        <v>250000</v>
      </c>
      <c r="H93" s="38" t="s">
        <v>292</v>
      </c>
      <c r="I93" s="38" t="s">
        <v>292</v>
      </c>
      <c r="J93" s="38" t="s">
        <v>292</v>
      </c>
    </row>
    <row r="94" spans="1:10">
      <c r="A94" s="34"/>
      <c r="B94" s="38">
        <v>88</v>
      </c>
      <c r="C94" s="208"/>
      <c r="D94" s="13" t="s">
        <v>388</v>
      </c>
      <c r="E94" s="75" t="s">
        <v>376</v>
      </c>
      <c r="F94" s="38">
        <v>1</v>
      </c>
      <c r="G94" s="38">
        <v>250000</v>
      </c>
      <c r="H94" s="38" t="s">
        <v>292</v>
      </c>
      <c r="I94" s="38" t="s">
        <v>292</v>
      </c>
      <c r="J94" s="38" t="s">
        <v>292</v>
      </c>
    </row>
    <row r="95" spans="1:10">
      <c r="A95" s="34"/>
      <c r="B95" s="38">
        <v>89</v>
      </c>
      <c r="C95" s="208"/>
      <c r="D95" s="13" t="s">
        <v>381</v>
      </c>
      <c r="E95" s="75" t="s">
        <v>376</v>
      </c>
      <c r="F95" s="38">
        <v>1</v>
      </c>
      <c r="G95" s="38">
        <v>270000</v>
      </c>
      <c r="H95" s="38" t="s">
        <v>292</v>
      </c>
      <c r="I95" s="38" t="s">
        <v>292</v>
      </c>
      <c r="J95" s="38" t="s">
        <v>292</v>
      </c>
    </row>
    <row r="96" spans="1:10">
      <c r="A96" s="34"/>
      <c r="B96" s="38">
        <v>90</v>
      </c>
      <c r="C96" s="208"/>
      <c r="D96" s="13" t="s">
        <v>388</v>
      </c>
      <c r="E96" s="75" t="s">
        <v>376</v>
      </c>
      <c r="F96" s="38">
        <v>1</v>
      </c>
      <c r="G96" s="38">
        <v>229999.99999999997</v>
      </c>
      <c r="H96" s="38" t="s">
        <v>292</v>
      </c>
      <c r="I96" s="38" t="s">
        <v>292</v>
      </c>
      <c r="J96" s="38" t="s">
        <v>292</v>
      </c>
    </row>
    <row r="97" spans="1:10">
      <c r="A97" s="34"/>
      <c r="B97" s="38">
        <v>91</v>
      </c>
      <c r="C97" s="208"/>
      <c r="D97" s="13" t="s">
        <v>380</v>
      </c>
      <c r="E97" s="75" t="s">
        <v>376</v>
      </c>
      <c r="F97" s="38">
        <v>1</v>
      </c>
      <c r="G97" s="38">
        <v>360000</v>
      </c>
      <c r="H97" s="38" t="s">
        <v>292</v>
      </c>
      <c r="I97" s="38" t="s">
        <v>292</v>
      </c>
      <c r="J97" s="38" t="s">
        <v>292</v>
      </c>
    </row>
    <row r="98" spans="1:10">
      <c r="A98" s="34"/>
      <c r="B98" s="38">
        <v>92</v>
      </c>
      <c r="C98" s="208"/>
      <c r="D98" s="13" t="s">
        <v>380</v>
      </c>
      <c r="E98" s="75" t="s">
        <v>376</v>
      </c>
      <c r="F98" s="38">
        <v>1</v>
      </c>
      <c r="G98" s="38">
        <v>225000</v>
      </c>
      <c r="H98" s="38" t="s">
        <v>292</v>
      </c>
      <c r="I98" s="38" t="s">
        <v>292</v>
      </c>
      <c r="J98" s="38" t="s">
        <v>292</v>
      </c>
    </row>
    <row r="99" spans="1:10">
      <c r="A99" s="34"/>
      <c r="B99" s="38">
        <v>93</v>
      </c>
      <c r="C99" s="208"/>
      <c r="D99" s="13" t="s">
        <v>379</v>
      </c>
      <c r="E99" s="75" t="s">
        <v>376</v>
      </c>
      <c r="F99" s="38">
        <v>1</v>
      </c>
      <c r="G99" s="38">
        <v>556000</v>
      </c>
      <c r="H99" s="38" t="s">
        <v>292</v>
      </c>
      <c r="I99" s="38" t="s">
        <v>292</v>
      </c>
      <c r="J99" s="38" t="s">
        <v>292</v>
      </c>
    </row>
    <row r="100" spans="1:10">
      <c r="A100" s="34"/>
      <c r="B100" s="38">
        <v>94</v>
      </c>
      <c r="C100" s="208"/>
      <c r="D100" s="13" t="s">
        <v>386</v>
      </c>
      <c r="E100" s="75" t="s">
        <v>376</v>
      </c>
      <c r="F100" s="38">
        <v>1</v>
      </c>
      <c r="G100" s="38">
        <v>500000</v>
      </c>
      <c r="H100" s="38" t="s">
        <v>292</v>
      </c>
      <c r="I100" s="38" t="s">
        <v>292</v>
      </c>
      <c r="J100" s="38" t="s">
        <v>292</v>
      </c>
    </row>
    <row r="101" spans="1:10">
      <c r="A101" s="34"/>
      <c r="B101" s="38">
        <v>95</v>
      </c>
      <c r="C101" s="208"/>
      <c r="D101" s="12" t="s">
        <v>389</v>
      </c>
      <c r="E101" s="75" t="s">
        <v>376</v>
      </c>
      <c r="F101" s="38">
        <v>3</v>
      </c>
      <c r="G101" s="38">
        <v>240000</v>
      </c>
      <c r="H101" s="38" t="s">
        <v>292</v>
      </c>
      <c r="I101" s="38" t="s">
        <v>292</v>
      </c>
      <c r="J101" s="38" t="s">
        <v>292</v>
      </c>
    </row>
    <row r="102" spans="1:10">
      <c r="A102" s="34"/>
      <c r="B102" s="38">
        <v>96</v>
      </c>
      <c r="C102" s="208"/>
      <c r="D102" s="13" t="s">
        <v>390</v>
      </c>
      <c r="E102" s="75" t="s">
        <v>376</v>
      </c>
      <c r="F102" s="38">
        <v>1</v>
      </c>
      <c r="G102" s="38">
        <v>300000</v>
      </c>
      <c r="H102" s="38" t="s">
        <v>292</v>
      </c>
      <c r="I102" s="38" t="s">
        <v>292</v>
      </c>
      <c r="J102" s="38" t="s">
        <v>292</v>
      </c>
    </row>
    <row r="103" spans="1:10">
      <c r="A103" s="34"/>
      <c r="B103" s="38">
        <v>97</v>
      </c>
      <c r="C103" s="208"/>
      <c r="D103" s="13" t="s">
        <v>381</v>
      </c>
      <c r="E103" s="75" t="s">
        <v>376</v>
      </c>
      <c r="F103" s="38">
        <v>1</v>
      </c>
      <c r="G103" s="38">
        <v>270000</v>
      </c>
      <c r="H103" s="38" t="s">
        <v>292</v>
      </c>
      <c r="I103" s="38" t="s">
        <v>292</v>
      </c>
      <c r="J103" s="38" t="s">
        <v>292</v>
      </c>
    </row>
    <row r="104" spans="1:10">
      <c r="A104" s="34"/>
      <c r="B104" s="38">
        <v>98</v>
      </c>
      <c r="C104" s="208"/>
      <c r="D104" s="13" t="s">
        <v>391</v>
      </c>
      <c r="E104" s="75" t="s">
        <v>376</v>
      </c>
      <c r="F104" s="38">
        <v>1</v>
      </c>
      <c r="G104" s="38">
        <v>320000</v>
      </c>
      <c r="H104" s="38" t="s">
        <v>292</v>
      </c>
      <c r="I104" s="38" t="s">
        <v>292</v>
      </c>
      <c r="J104" s="38" t="s">
        <v>292</v>
      </c>
    </row>
    <row r="105" spans="1:10">
      <c r="A105" s="34"/>
      <c r="B105" s="38">
        <v>99</v>
      </c>
      <c r="C105" s="208"/>
      <c r="D105" s="13" t="s">
        <v>392</v>
      </c>
      <c r="E105" s="75" t="s">
        <v>376</v>
      </c>
      <c r="F105" s="38">
        <v>1</v>
      </c>
      <c r="G105" s="38">
        <v>350000</v>
      </c>
      <c r="H105" s="38" t="s">
        <v>292</v>
      </c>
      <c r="I105" s="38" t="s">
        <v>292</v>
      </c>
      <c r="J105" s="38" t="s">
        <v>292</v>
      </c>
    </row>
    <row r="106" spans="1:10">
      <c r="A106" s="34"/>
      <c r="B106" s="38">
        <v>100</v>
      </c>
      <c r="C106" s="208"/>
      <c r="D106" s="13" t="s">
        <v>381</v>
      </c>
      <c r="E106" s="75" t="s">
        <v>376</v>
      </c>
      <c r="F106" s="38">
        <v>1</v>
      </c>
      <c r="G106" s="38">
        <v>270000</v>
      </c>
      <c r="H106" s="38" t="s">
        <v>292</v>
      </c>
      <c r="I106" s="38" t="s">
        <v>292</v>
      </c>
      <c r="J106" s="38" t="s">
        <v>292</v>
      </c>
    </row>
    <row r="107" spans="1:10">
      <c r="A107" s="34"/>
      <c r="B107" s="38">
        <v>101</v>
      </c>
      <c r="C107" s="208"/>
      <c r="D107" s="13" t="s">
        <v>309</v>
      </c>
      <c r="E107" s="75" t="s">
        <v>376</v>
      </c>
      <c r="F107" s="38">
        <v>2</v>
      </c>
      <c r="G107" s="38">
        <v>570000</v>
      </c>
      <c r="H107" s="38" t="s">
        <v>292</v>
      </c>
      <c r="I107" s="38" t="s">
        <v>292</v>
      </c>
      <c r="J107" s="38" t="s">
        <v>292</v>
      </c>
    </row>
    <row r="108" spans="1:10">
      <c r="A108" s="34"/>
      <c r="B108" s="38">
        <v>102</v>
      </c>
      <c r="C108" s="208"/>
      <c r="D108" s="13" t="s">
        <v>379</v>
      </c>
      <c r="E108" s="75" t="s">
        <v>376</v>
      </c>
      <c r="F108" s="38">
        <v>1</v>
      </c>
      <c r="G108" s="38">
        <v>556000</v>
      </c>
      <c r="H108" s="38" t="s">
        <v>292</v>
      </c>
      <c r="I108" s="38" t="s">
        <v>292</v>
      </c>
      <c r="J108" s="38" t="s">
        <v>292</v>
      </c>
    </row>
    <row r="109" spans="1:10">
      <c r="A109" s="34"/>
      <c r="B109" s="38">
        <v>103</v>
      </c>
      <c r="C109" s="208"/>
      <c r="D109" s="13" t="s">
        <v>378</v>
      </c>
      <c r="E109" s="75" t="s">
        <v>376</v>
      </c>
      <c r="F109" s="38">
        <v>1</v>
      </c>
      <c r="G109" s="38">
        <v>350000</v>
      </c>
      <c r="H109" s="38" t="s">
        <v>292</v>
      </c>
      <c r="I109" s="38" t="s">
        <v>292</v>
      </c>
      <c r="J109" s="38" t="s">
        <v>292</v>
      </c>
    </row>
    <row r="110" spans="1:10">
      <c r="A110" s="34"/>
      <c r="B110" s="38">
        <v>104</v>
      </c>
      <c r="C110" s="208"/>
      <c r="D110" s="13" t="s">
        <v>386</v>
      </c>
      <c r="E110" s="75" t="s">
        <v>376</v>
      </c>
      <c r="F110" s="38">
        <v>1</v>
      </c>
      <c r="G110" s="38">
        <v>500000</v>
      </c>
      <c r="H110" s="38" t="s">
        <v>292</v>
      </c>
      <c r="I110" s="38" t="s">
        <v>292</v>
      </c>
      <c r="J110" s="38" t="s">
        <v>292</v>
      </c>
    </row>
    <row r="111" spans="1:10">
      <c r="A111" s="34"/>
      <c r="B111" s="38">
        <v>105</v>
      </c>
      <c r="C111" s="208"/>
      <c r="D111" s="13" t="s">
        <v>393</v>
      </c>
      <c r="E111" s="75" t="s">
        <v>376</v>
      </c>
      <c r="F111" s="38">
        <v>1</v>
      </c>
      <c r="G111" s="38">
        <v>350000</v>
      </c>
      <c r="H111" s="38" t="s">
        <v>292</v>
      </c>
      <c r="I111" s="38" t="s">
        <v>292</v>
      </c>
      <c r="J111" s="38" t="s">
        <v>292</v>
      </c>
    </row>
    <row r="112" spans="1:10">
      <c r="A112" s="34"/>
      <c r="B112" s="38">
        <v>106</v>
      </c>
      <c r="C112" s="208"/>
      <c r="D112" s="13" t="s">
        <v>388</v>
      </c>
      <c r="E112" s="75" t="s">
        <v>376</v>
      </c>
      <c r="F112" s="38">
        <v>1</v>
      </c>
      <c r="G112" s="38">
        <v>229999.99999999997</v>
      </c>
      <c r="H112" s="38" t="s">
        <v>292</v>
      </c>
      <c r="I112" s="38" t="s">
        <v>292</v>
      </c>
      <c r="J112" s="38" t="s">
        <v>292</v>
      </c>
    </row>
    <row r="113" spans="1:10">
      <c r="A113" s="34"/>
      <c r="B113" s="38">
        <v>107</v>
      </c>
      <c r="C113" s="208"/>
      <c r="D113" s="76" t="s">
        <v>394</v>
      </c>
      <c r="E113" s="75" t="s">
        <v>395</v>
      </c>
      <c r="F113" s="38">
        <v>1</v>
      </c>
      <c r="G113" s="38">
        <v>15000</v>
      </c>
      <c r="H113" s="38" t="s">
        <v>292</v>
      </c>
      <c r="I113" s="38" t="s">
        <v>292</v>
      </c>
      <c r="J113" s="38" t="s">
        <v>292</v>
      </c>
    </row>
    <row r="114" spans="1:10">
      <c r="A114" s="34"/>
      <c r="B114" s="38">
        <v>108</v>
      </c>
      <c r="C114" s="208"/>
      <c r="D114" s="76" t="s">
        <v>396</v>
      </c>
      <c r="E114" s="75" t="s">
        <v>395</v>
      </c>
      <c r="F114" s="38">
        <v>1</v>
      </c>
      <c r="G114" s="38">
        <v>14000</v>
      </c>
      <c r="H114" s="38" t="s">
        <v>292</v>
      </c>
      <c r="I114" s="38" t="s">
        <v>292</v>
      </c>
      <c r="J114" s="38" t="s">
        <v>292</v>
      </c>
    </row>
    <row r="115" spans="1:10">
      <c r="A115" s="34"/>
      <c r="B115" s="38">
        <v>109</v>
      </c>
      <c r="C115" s="208"/>
      <c r="D115" s="76" t="s">
        <v>397</v>
      </c>
      <c r="E115" s="75" t="s">
        <v>395</v>
      </c>
      <c r="F115" s="38">
        <v>1</v>
      </c>
      <c r="G115" s="38">
        <v>12000</v>
      </c>
      <c r="H115" s="38" t="s">
        <v>292</v>
      </c>
      <c r="I115" s="38" t="s">
        <v>292</v>
      </c>
      <c r="J115" s="38" t="s">
        <v>292</v>
      </c>
    </row>
    <row r="116" spans="1:10">
      <c r="A116" s="34"/>
      <c r="B116" s="38">
        <v>110</v>
      </c>
      <c r="C116" s="208"/>
      <c r="D116" s="76" t="s">
        <v>398</v>
      </c>
      <c r="E116" s="75" t="s">
        <v>395</v>
      </c>
      <c r="F116" s="38">
        <v>1</v>
      </c>
      <c r="G116" s="38">
        <v>15000</v>
      </c>
      <c r="H116" s="38" t="s">
        <v>292</v>
      </c>
      <c r="I116" s="38" t="s">
        <v>292</v>
      </c>
      <c r="J116" s="38" t="s">
        <v>292</v>
      </c>
    </row>
    <row r="117" spans="1:10">
      <c r="A117" s="34"/>
      <c r="B117" s="38">
        <v>111</v>
      </c>
      <c r="C117" s="208"/>
      <c r="D117" s="76" t="s">
        <v>396</v>
      </c>
      <c r="E117" s="75" t="s">
        <v>395</v>
      </c>
      <c r="F117" s="38">
        <v>1</v>
      </c>
      <c r="G117" s="38">
        <v>14000</v>
      </c>
      <c r="H117" s="38" t="s">
        <v>292</v>
      </c>
      <c r="I117" s="38" t="s">
        <v>292</v>
      </c>
      <c r="J117" s="38" t="s">
        <v>292</v>
      </c>
    </row>
    <row r="118" spans="1:10">
      <c r="A118" s="34"/>
      <c r="B118" s="38">
        <v>112</v>
      </c>
      <c r="C118" s="208"/>
      <c r="D118" s="76" t="s">
        <v>396</v>
      </c>
      <c r="E118" s="75" t="s">
        <v>395</v>
      </c>
      <c r="F118" s="38">
        <v>1</v>
      </c>
      <c r="G118" s="38">
        <v>14000</v>
      </c>
      <c r="H118" s="38" t="s">
        <v>292</v>
      </c>
      <c r="I118" s="38" t="s">
        <v>292</v>
      </c>
      <c r="J118" s="38" t="s">
        <v>292</v>
      </c>
    </row>
    <row r="119" spans="1:10">
      <c r="A119" s="34"/>
      <c r="B119" s="38">
        <v>113</v>
      </c>
      <c r="C119" s="208"/>
      <c r="D119" s="76" t="s">
        <v>399</v>
      </c>
      <c r="E119" s="75" t="s">
        <v>395</v>
      </c>
      <c r="F119" s="38">
        <v>1</v>
      </c>
      <c r="G119" s="38" t="s">
        <v>292</v>
      </c>
      <c r="H119" s="38" t="s">
        <v>292</v>
      </c>
      <c r="I119" s="38" t="s">
        <v>292</v>
      </c>
      <c r="J119" s="38" t="s">
        <v>292</v>
      </c>
    </row>
    <row r="120" spans="1:10">
      <c r="A120" s="34"/>
      <c r="B120" s="38">
        <v>114</v>
      </c>
      <c r="C120" s="208"/>
      <c r="D120" s="34" t="s">
        <v>400</v>
      </c>
      <c r="E120" s="34" t="s">
        <v>401</v>
      </c>
      <c r="F120" s="38">
        <v>1</v>
      </c>
      <c r="G120" s="38" t="s">
        <v>292</v>
      </c>
      <c r="H120" s="38" t="s">
        <v>292</v>
      </c>
      <c r="I120" s="38" t="s">
        <v>292</v>
      </c>
      <c r="J120" s="38" t="s">
        <v>292</v>
      </c>
    </row>
    <row r="121" spans="1:10" ht="38.25">
      <c r="A121" s="34"/>
      <c r="B121" s="38">
        <v>115</v>
      </c>
      <c r="C121" s="208"/>
      <c r="D121" s="12" t="s">
        <v>402</v>
      </c>
      <c r="E121" s="9" t="s">
        <v>401</v>
      </c>
      <c r="F121" s="38">
        <v>1</v>
      </c>
      <c r="G121" s="38" t="s">
        <v>292</v>
      </c>
      <c r="H121" s="38" t="s">
        <v>292</v>
      </c>
      <c r="I121" s="38" t="s">
        <v>292</v>
      </c>
      <c r="J121" s="38" t="s">
        <v>292</v>
      </c>
    </row>
    <row r="122" spans="1:10" ht="51">
      <c r="A122" s="34"/>
      <c r="B122" s="38">
        <v>116</v>
      </c>
      <c r="C122" s="208"/>
      <c r="D122" s="12" t="s">
        <v>403</v>
      </c>
      <c r="E122" s="8" t="s">
        <v>401</v>
      </c>
      <c r="F122" s="38">
        <v>1</v>
      </c>
      <c r="G122" s="38" t="s">
        <v>292</v>
      </c>
      <c r="H122" s="38" t="s">
        <v>292</v>
      </c>
      <c r="I122" s="38" t="s">
        <v>292</v>
      </c>
      <c r="J122" s="38" t="s">
        <v>292</v>
      </c>
    </row>
    <row r="123" spans="1:10" ht="25.5">
      <c r="A123" s="34"/>
      <c r="B123" s="38">
        <v>117</v>
      </c>
      <c r="C123" s="208"/>
      <c r="D123" s="12" t="s">
        <v>404</v>
      </c>
      <c r="E123" s="9" t="s">
        <v>401</v>
      </c>
      <c r="F123" s="38">
        <v>1</v>
      </c>
      <c r="G123" s="38" t="s">
        <v>292</v>
      </c>
      <c r="H123" s="38" t="s">
        <v>292</v>
      </c>
      <c r="I123" s="38" t="s">
        <v>292</v>
      </c>
      <c r="J123" s="38" t="s">
        <v>292</v>
      </c>
    </row>
    <row r="124" spans="1:10">
      <c r="A124" s="34"/>
      <c r="B124" s="38">
        <v>118</v>
      </c>
      <c r="C124" s="208"/>
      <c r="D124" s="34" t="s">
        <v>405</v>
      </c>
      <c r="E124" s="34" t="s">
        <v>406</v>
      </c>
      <c r="F124" s="38">
        <v>1</v>
      </c>
      <c r="G124" s="38" t="s">
        <v>292</v>
      </c>
      <c r="H124" s="38" t="s">
        <v>292</v>
      </c>
      <c r="I124" s="38" t="s">
        <v>292</v>
      </c>
      <c r="J124" s="38" t="s">
        <v>292</v>
      </c>
    </row>
    <row r="125" spans="1:10">
      <c r="A125" s="34"/>
      <c r="B125" s="38">
        <v>119</v>
      </c>
      <c r="C125" s="208"/>
      <c r="D125" s="34" t="s">
        <v>407</v>
      </c>
      <c r="E125" s="34" t="s">
        <v>406</v>
      </c>
      <c r="F125" s="38">
        <v>1</v>
      </c>
      <c r="G125" s="38" t="s">
        <v>292</v>
      </c>
      <c r="H125" s="38" t="s">
        <v>292</v>
      </c>
      <c r="I125" s="38" t="s">
        <v>292</v>
      </c>
      <c r="J125" s="38" t="s">
        <v>292</v>
      </c>
    </row>
    <row r="126" spans="1:10">
      <c r="A126" s="34"/>
      <c r="B126" s="38">
        <v>120</v>
      </c>
      <c r="C126" s="208"/>
      <c r="D126" s="34" t="s">
        <v>408</v>
      </c>
      <c r="E126" s="34" t="s">
        <v>406</v>
      </c>
      <c r="F126" s="38">
        <v>1</v>
      </c>
      <c r="G126" s="38" t="s">
        <v>292</v>
      </c>
      <c r="H126" s="38" t="s">
        <v>292</v>
      </c>
      <c r="I126" s="38" t="s">
        <v>292</v>
      </c>
      <c r="J126" s="38" t="s">
        <v>292</v>
      </c>
    </row>
    <row r="127" spans="1:10">
      <c r="A127" s="34"/>
      <c r="B127" s="38">
        <v>121</v>
      </c>
      <c r="C127" s="208"/>
      <c r="D127" s="34" t="s">
        <v>409</v>
      </c>
      <c r="E127" s="34" t="s">
        <v>406</v>
      </c>
      <c r="F127" s="38">
        <v>1</v>
      </c>
      <c r="G127" s="38" t="s">
        <v>292</v>
      </c>
      <c r="H127" s="38" t="s">
        <v>292</v>
      </c>
      <c r="I127" s="38" t="s">
        <v>292</v>
      </c>
      <c r="J127" s="38" t="s">
        <v>292</v>
      </c>
    </row>
    <row r="128" spans="1:10">
      <c r="A128" s="34"/>
      <c r="B128" s="38">
        <v>122</v>
      </c>
      <c r="C128" s="208"/>
      <c r="D128" s="34" t="s">
        <v>410</v>
      </c>
      <c r="E128" s="34" t="s">
        <v>406</v>
      </c>
      <c r="F128" s="38">
        <v>1</v>
      </c>
      <c r="G128" s="38" t="s">
        <v>292</v>
      </c>
      <c r="H128" s="38" t="s">
        <v>292</v>
      </c>
      <c r="I128" s="38" t="s">
        <v>292</v>
      </c>
      <c r="J128" s="38" t="s">
        <v>292</v>
      </c>
    </row>
    <row r="129" spans="1:10">
      <c r="A129" s="34"/>
      <c r="B129" s="38">
        <v>123</v>
      </c>
      <c r="C129" s="208"/>
      <c r="D129" s="34" t="s">
        <v>411</v>
      </c>
      <c r="E129" s="34" t="s">
        <v>406</v>
      </c>
      <c r="F129" s="38">
        <v>1</v>
      </c>
      <c r="G129" s="38" t="s">
        <v>292</v>
      </c>
      <c r="H129" s="38" t="s">
        <v>292</v>
      </c>
      <c r="I129" s="38" t="s">
        <v>292</v>
      </c>
      <c r="J129" s="38" t="s">
        <v>292</v>
      </c>
    </row>
    <row r="130" spans="1:10">
      <c r="A130" s="34"/>
      <c r="B130" s="38">
        <v>124</v>
      </c>
      <c r="C130" s="208"/>
      <c r="D130" s="34" t="s">
        <v>412</v>
      </c>
      <c r="E130" s="34" t="s">
        <v>406</v>
      </c>
      <c r="F130" s="38">
        <v>1</v>
      </c>
      <c r="G130" s="38" t="s">
        <v>292</v>
      </c>
      <c r="H130" s="38" t="s">
        <v>292</v>
      </c>
      <c r="I130" s="38" t="s">
        <v>292</v>
      </c>
      <c r="J130" s="38" t="s">
        <v>292</v>
      </c>
    </row>
    <row r="131" spans="1:10">
      <c r="A131" s="34"/>
      <c r="B131" s="38">
        <v>125</v>
      </c>
      <c r="C131" s="208"/>
      <c r="D131" s="34" t="s">
        <v>413</v>
      </c>
      <c r="E131" s="34" t="s">
        <v>406</v>
      </c>
      <c r="F131" s="38">
        <v>1</v>
      </c>
      <c r="G131" s="38" t="s">
        <v>292</v>
      </c>
      <c r="H131" s="38" t="s">
        <v>292</v>
      </c>
      <c r="I131" s="38" t="s">
        <v>292</v>
      </c>
      <c r="J131" s="38" t="s">
        <v>292</v>
      </c>
    </row>
    <row r="132" spans="1:10">
      <c r="A132" s="34"/>
      <c r="B132" s="38">
        <v>126</v>
      </c>
      <c r="C132" s="208"/>
      <c r="D132" s="34" t="s">
        <v>414</v>
      </c>
      <c r="E132" s="34" t="s">
        <v>406</v>
      </c>
      <c r="F132" s="38">
        <v>1</v>
      </c>
      <c r="G132" s="38" t="s">
        <v>292</v>
      </c>
      <c r="H132" s="38" t="s">
        <v>292</v>
      </c>
      <c r="I132" s="38" t="s">
        <v>292</v>
      </c>
      <c r="J132" s="38" t="s">
        <v>292</v>
      </c>
    </row>
    <row r="133" spans="1:10">
      <c r="A133" s="34"/>
      <c r="B133" s="38">
        <v>127</v>
      </c>
      <c r="C133" s="208"/>
      <c r="D133" s="34" t="s">
        <v>415</v>
      </c>
      <c r="E133" s="34" t="s">
        <v>406</v>
      </c>
      <c r="F133" s="38">
        <v>1</v>
      </c>
      <c r="G133" s="38" t="s">
        <v>292</v>
      </c>
      <c r="H133" s="38" t="s">
        <v>292</v>
      </c>
      <c r="I133" s="38" t="s">
        <v>292</v>
      </c>
      <c r="J133" s="38" t="s">
        <v>292</v>
      </c>
    </row>
    <row r="134" spans="1:10">
      <c r="A134" s="34"/>
      <c r="B134" s="38">
        <v>128</v>
      </c>
      <c r="C134" s="208"/>
      <c r="D134" s="34" t="s">
        <v>416</v>
      </c>
      <c r="E134" s="34" t="s">
        <v>406</v>
      </c>
      <c r="F134" s="38">
        <v>1</v>
      </c>
      <c r="G134" s="38" t="s">
        <v>292</v>
      </c>
      <c r="H134" s="38" t="s">
        <v>292</v>
      </c>
      <c r="I134" s="38" t="s">
        <v>292</v>
      </c>
      <c r="J134" s="38" t="s">
        <v>292</v>
      </c>
    </row>
    <row r="135" spans="1:10">
      <c r="A135" s="34"/>
      <c r="B135" s="38">
        <v>129</v>
      </c>
      <c r="C135" s="208"/>
      <c r="D135" s="34" t="s">
        <v>417</v>
      </c>
      <c r="E135" s="34" t="s">
        <v>418</v>
      </c>
      <c r="F135" s="35">
        <v>1</v>
      </c>
      <c r="G135" s="35">
        <v>250000</v>
      </c>
      <c r="H135" s="38" t="s">
        <v>292</v>
      </c>
      <c r="I135" s="38" t="s">
        <v>292</v>
      </c>
      <c r="J135" s="38" t="s">
        <v>292</v>
      </c>
    </row>
    <row r="136" spans="1:10">
      <c r="A136" s="34"/>
      <c r="B136" s="38">
        <v>130</v>
      </c>
      <c r="C136" s="208"/>
      <c r="D136" s="34" t="s">
        <v>419</v>
      </c>
      <c r="E136" s="34" t="s">
        <v>418</v>
      </c>
      <c r="F136" s="35">
        <v>1</v>
      </c>
      <c r="G136" s="35">
        <v>600000</v>
      </c>
      <c r="H136" s="38" t="s">
        <v>292</v>
      </c>
      <c r="I136" s="38" t="s">
        <v>292</v>
      </c>
      <c r="J136" s="38" t="s">
        <v>292</v>
      </c>
    </row>
    <row r="137" spans="1:10">
      <c r="A137" s="34"/>
      <c r="B137" s="38">
        <v>131</v>
      </c>
      <c r="C137" s="208"/>
      <c r="D137" s="34" t="s">
        <v>420</v>
      </c>
      <c r="E137" s="34" t="s">
        <v>421</v>
      </c>
      <c r="F137" s="35">
        <v>2</v>
      </c>
      <c r="G137" s="38" t="s">
        <v>292</v>
      </c>
      <c r="H137" s="35">
        <v>280000</v>
      </c>
      <c r="I137" s="38" t="s">
        <v>292</v>
      </c>
      <c r="J137" s="38" t="s">
        <v>292</v>
      </c>
    </row>
    <row r="138" spans="1:10">
      <c r="A138" s="34"/>
      <c r="B138" s="38">
        <v>132</v>
      </c>
      <c r="C138" s="208"/>
      <c r="D138" s="34" t="s">
        <v>422</v>
      </c>
      <c r="E138" s="34" t="s">
        <v>161</v>
      </c>
      <c r="F138" s="35">
        <v>1</v>
      </c>
      <c r="G138" s="38" t="s">
        <v>292</v>
      </c>
      <c r="H138" s="35">
        <v>25000</v>
      </c>
      <c r="I138" s="38" t="s">
        <v>292</v>
      </c>
      <c r="J138" s="38" t="s">
        <v>292</v>
      </c>
    </row>
    <row r="139" spans="1:10">
      <c r="A139" s="34"/>
      <c r="B139" s="38">
        <v>133</v>
      </c>
      <c r="C139" s="208"/>
      <c r="D139" s="34" t="s">
        <v>423</v>
      </c>
      <c r="E139" s="34" t="s">
        <v>161</v>
      </c>
      <c r="F139" s="35">
        <v>1</v>
      </c>
      <c r="G139" s="38" t="s">
        <v>292</v>
      </c>
      <c r="H139" s="35">
        <v>12000</v>
      </c>
      <c r="I139" s="38" t="s">
        <v>292</v>
      </c>
      <c r="J139" s="38" t="s">
        <v>292</v>
      </c>
    </row>
    <row r="140" spans="1:10">
      <c r="A140" s="34"/>
      <c r="B140" s="38">
        <v>134</v>
      </c>
      <c r="C140" s="208"/>
      <c r="D140" s="77" t="s">
        <v>424</v>
      </c>
      <c r="E140" s="77" t="s">
        <v>161</v>
      </c>
      <c r="F140" s="58">
        <v>1</v>
      </c>
      <c r="G140" s="78" t="s">
        <v>292</v>
      </c>
      <c r="H140" s="58">
        <v>12000</v>
      </c>
      <c r="I140" s="78" t="s">
        <v>292</v>
      </c>
      <c r="J140" s="78" t="s">
        <v>292</v>
      </c>
    </row>
    <row r="141" spans="1:10">
      <c r="A141" s="34"/>
      <c r="B141" s="38">
        <v>135</v>
      </c>
      <c r="C141" s="208"/>
      <c r="D141" s="77" t="s">
        <v>425</v>
      </c>
      <c r="E141" s="77" t="s">
        <v>161</v>
      </c>
      <c r="F141" s="58">
        <v>1</v>
      </c>
      <c r="G141" s="78" t="s">
        <v>292</v>
      </c>
      <c r="H141" s="58">
        <v>35000</v>
      </c>
      <c r="I141" s="78" t="s">
        <v>292</v>
      </c>
      <c r="J141" s="78" t="s">
        <v>292</v>
      </c>
    </row>
    <row r="142" spans="1:10">
      <c r="A142" s="34"/>
      <c r="B142" s="38">
        <v>136</v>
      </c>
      <c r="C142" s="208"/>
      <c r="D142" s="77" t="s">
        <v>426</v>
      </c>
      <c r="E142" s="77" t="s">
        <v>161</v>
      </c>
      <c r="F142" s="58">
        <v>1</v>
      </c>
      <c r="G142" s="78" t="s">
        <v>292</v>
      </c>
      <c r="H142" s="58">
        <v>12500</v>
      </c>
      <c r="I142" s="78" t="s">
        <v>292</v>
      </c>
      <c r="J142" s="78" t="s">
        <v>292</v>
      </c>
    </row>
    <row r="143" spans="1:10">
      <c r="A143" s="34"/>
      <c r="B143" s="38">
        <v>137</v>
      </c>
      <c r="C143" s="208"/>
      <c r="D143" s="77" t="s">
        <v>299</v>
      </c>
      <c r="E143" s="77" t="s">
        <v>427</v>
      </c>
      <c r="F143" s="78">
        <v>2</v>
      </c>
      <c r="G143" s="78">
        <v>280000</v>
      </c>
      <c r="H143" s="78" t="s">
        <v>292</v>
      </c>
      <c r="I143" s="78" t="s">
        <v>292</v>
      </c>
      <c r="J143" s="78" t="s">
        <v>292</v>
      </c>
    </row>
    <row r="144" spans="1:10">
      <c r="A144" s="34"/>
      <c r="B144" s="38">
        <v>138</v>
      </c>
      <c r="C144" s="208"/>
      <c r="D144" s="77" t="s">
        <v>428</v>
      </c>
      <c r="E144" s="77" t="s">
        <v>427</v>
      </c>
      <c r="F144" s="58">
        <v>3</v>
      </c>
      <c r="G144" s="58">
        <v>480000</v>
      </c>
      <c r="H144" s="78" t="s">
        <v>292</v>
      </c>
      <c r="I144" s="78" t="s">
        <v>292</v>
      </c>
      <c r="J144" s="78" t="s">
        <v>292</v>
      </c>
    </row>
    <row r="145" spans="1:10">
      <c r="A145" s="34"/>
      <c r="B145" s="38">
        <v>139</v>
      </c>
      <c r="C145" s="208"/>
      <c r="D145" s="77" t="s">
        <v>429</v>
      </c>
      <c r="E145" s="77" t="s">
        <v>427</v>
      </c>
      <c r="F145" s="58">
        <v>4</v>
      </c>
      <c r="G145" s="58">
        <v>420000</v>
      </c>
      <c r="H145" s="78" t="s">
        <v>292</v>
      </c>
      <c r="I145" s="78" t="s">
        <v>292</v>
      </c>
      <c r="J145" s="78" t="s">
        <v>292</v>
      </c>
    </row>
    <row r="146" spans="1:10">
      <c r="A146" s="34"/>
      <c r="B146" s="38">
        <v>140</v>
      </c>
      <c r="C146" s="208"/>
      <c r="D146" s="77" t="s">
        <v>430</v>
      </c>
      <c r="E146" s="77" t="s">
        <v>427</v>
      </c>
      <c r="F146" s="58">
        <v>1</v>
      </c>
      <c r="G146" s="58">
        <v>360000</v>
      </c>
      <c r="H146" s="78" t="s">
        <v>292</v>
      </c>
      <c r="I146" s="78" t="s">
        <v>292</v>
      </c>
      <c r="J146" s="78" t="s">
        <v>292</v>
      </c>
    </row>
    <row r="147" spans="1:10">
      <c r="A147" s="34"/>
      <c r="B147" s="38">
        <v>141</v>
      </c>
      <c r="C147" s="208"/>
      <c r="D147" s="79" t="s">
        <v>419</v>
      </c>
      <c r="E147" s="80" t="s">
        <v>427</v>
      </c>
      <c r="F147" s="78">
        <v>1</v>
      </c>
      <c r="G147" s="78">
        <v>600000</v>
      </c>
      <c r="H147" s="78" t="s">
        <v>292</v>
      </c>
      <c r="I147" s="78" t="s">
        <v>292</v>
      </c>
      <c r="J147" s="78" t="s">
        <v>292</v>
      </c>
    </row>
    <row r="148" spans="1:10">
      <c r="A148" s="34"/>
      <c r="B148" s="38">
        <v>142</v>
      </c>
      <c r="C148" s="208"/>
      <c r="D148" s="79" t="s">
        <v>431</v>
      </c>
      <c r="E148" s="80" t="s">
        <v>427</v>
      </c>
      <c r="F148" s="78">
        <v>1</v>
      </c>
      <c r="G148" s="78">
        <v>250000</v>
      </c>
      <c r="H148" s="78" t="s">
        <v>292</v>
      </c>
      <c r="I148" s="78" t="s">
        <v>292</v>
      </c>
      <c r="J148" s="78" t="s">
        <v>292</v>
      </c>
    </row>
    <row r="149" spans="1:10">
      <c r="A149" s="34"/>
      <c r="B149" s="38">
        <v>143</v>
      </c>
      <c r="C149" s="208"/>
      <c r="D149" s="80" t="s">
        <v>432</v>
      </c>
      <c r="E149" s="81" t="s">
        <v>427</v>
      </c>
      <c r="F149" s="78">
        <v>2</v>
      </c>
      <c r="G149" s="78">
        <v>320000</v>
      </c>
      <c r="H149" s="58" t="s">
        <v>292</v>
      </c>
      <c r="I149" s="58" t="s">
        <v>292</v>
      </c>
      <c r="J149" s="58" t="s">
        <v>292</v>
      </c>
    </row>
    <row r="150" spans="1:10">
      <c r="A150" s="34"/>
      <c r="B150" s="38">
        <v>144</v>
      </c>
      <c r="C150" s="208"/>
      <c r="D150" s="80" t="s">
        <v>433</v>
      </c>
      <c r="E150" s="80" t="s">
        <v>434</v>
      </c>
      <c r="F150" s="78">
        <v>3</v>
      </c>
      <c r="G150" s="78">
        <v>280000</v>
      </c>
      <c r="H150" s="78" t="s">
        <v>292</v>
      </c>
      <c r="I150" s="78" t="s">
        <v>292</v>
      </c>
      <c r="J150" s="78" t="s">
        <v>292</v>
      </c>
    </row>
    <row r="151" spans="1:10">
      <c r="A151" s="34"/>
      <c r="B151" s="38">
        <v>145</v>
      </c>
      <c r="C151" s="208"/>
      <c r="D151" s="80" t="s">
        <v>320</v>
      </c>
      <c r="E151" s="80" t="s">
        <v>435</v>
      </c>
      <c r="F151" s="78">
        <v>6</v>
      </c>
      <c r="G151" s="78">
        <v>312876</v>
      </c>
      <c r="H151" s="78" t="s">
        <v>292</v>
      </c>
      <c r="I151" s="78" t="s">
        <v>292</v>
      </c>
      <c r="J151" s="78" t="s">
        <v>292</v>
      </c>
    </row>
    <row r="152" spans="1:10">
      <c r="A152" s="34"/>
      <c r="B152" s="38">
        <v>146</v>
      </c>
      <c r="C152" s="208"/>
      <c r="D152" s="80" t="s">
        <v>436</v>
      </c>
      <c r="E152" s="80" t="s">
        <v>435</v>
      </c>
      <c r="F152" s="78">
        <v>1</v>
      </c>
      <c r="G152" s="78" t="s">
        <v>292</v>
      </c>
      <c r="H152" s="78" t="s">
        <v>292</v>
      </c>
      <c r="I152" s="78" t="s">
        <v>292</v>
      </c>
      <c r="J152" s="78" t="s">
        <v>292</v>
      </c>
    </row>
    <row r="153" spans="1:10">
      <c r="A153" s="34"/>
      <c r="B153" s="38">
        <v>147</v>
      </c>
      <c r="C153" s="208"/>
      <c r="D153" s="80" t="s">
        <v>309</v>
      </c>
      <c r="E153" s="80" t="s">
        <v>435</v>
      </c>
      <c r="F153" s="78">
        <v>1</v>
      </c>
      <c r="G153" s="78">
        <v>633000</v>
      </c>
      <c r="H153" s="78" t="s">
        <v>292</v>
      </c>
      <c r="I153" s="78" t="s">
        <v>292</v>
      </c>
      <c r="J153" s="78" t="s">
        <v>292</v>
      </c>
    </row>
    <row r="154" spans="1:10">
      <c r="A154" s="34"/>
      <c r="B154" s="38">
        <v>148</v>
      </c>
      <c r="C154" s="208"/>
      <c r="D154" s="80" t="s">
        <v>309</v>
      </c>
      <c r="E154" s="80" t="s">
        <v>435</v>
      </c>
      <c r="F154" s="78">
        <v>1</v>
      </c>
      <c r="G154" s="78">
        <v>579000</v>
      </c>
      <c r="H154" s="78" t="s">
        <v>292</v>
      </c>
      <c r="I154" s="78" t="s">
        <v>292</v>
      </c>
      <c r="J154" s="78" t="s">
        <v>292</v>
      </c>
    </row>
    <row r="155" spans="1:10">
      <c r="A155" s="34"/>
      <c r="B155" s="38">
        <v>149</v>
      </c>
      <c r="C155" s="208"/>
      <c r="D155" s="80" t="s">
        <v>309</v>
      </c>
      <c r="E155" s="80" t="s">
        <v>435</v>
      </c>
      <c r="F155" s="78">
        <v>1</v>
      </c>
      <c r="G155" s="78" t="s">
        <v>292</v>
      </c>
      <c r="H155" s="78" t="s">
        <v>292</v>
      </c>
      <c r="I155" s="78" t="s">
        <v>292</v>
      </c>
      <c r="J155" s="78" t="s">
        <v>292</v>
      </c>
    </row>
    <row r="156" spans="1:10">
      <c r="A156" s="34"/>
      <c r="B156" s="38">
        <v>150</v>
      </c>
      <c r="C156" s="208"/>
      <c r="D156" s="80" t="s">
        <v>351</v>
      </c>
      <c r="E156" s="80" t="s">
        <v>435</v>
      </c>
      <c r="F156" s="78">
        <v>1</v>
      </c>
      <c r="G156" s="78">
        <v>575000</v>
      </c>
      <c r="H156" s="78" t="s">
        <v>292</v>
      </c>
      <c r="I156" s="78" t="s">
        <v>292</v>
      </c>
      <c r="J156" s="78" t="s">
        <v>292</v>
      </c>
    </row>
    <row r="157" spans="1:10">
      <c r="A157" s="34"/>
      <c r="B157" s="38">
        <v>151</v>
      </c>
      <c r="C157" s="208"/>
      <c r="D157" s="80" t="s">
        <v>437</v>
      </c>
      <c r="E157" s="80" t="s">
        <v>435</v>
      </c>
      <c r="F157" s="78">
        <v>2</v>
      </c>
      <c r="G157" s="78">
        <v>510000</v>
      </c>
      <c r="H157" s="78" t="s">
        <v>292</v>
      </c>
      <c r="I157" s="78" t="s">
        <v>292</v>
      </c>
      <c r="J157" s="78" t="s">
        <v>292</v>
      </c>
    </row>
    <row r="158" spans="1:10">
      <c r="A158" s="34"/>
      <c r="B158" s="38">
        <v>152</v>
      </c>
      <c r="C158" s="209"/>
      <c r="D158" s="80" t="s">
        <v>313</v>
      </c>
      <c r="E158" s="80" t="s">
        <v>435</v>
      </c>
      <c r="F158" s="78">
        <v>2</v>
      </c>
      <c r="G158" s="7">
        <v>350000</v>
      </c>
      <c r="H158" s="78" t="s">
        <v>292</v>
      </c>
      <c r="I158" s="78" t="s">
        <v>292</v>
      </c>
      <c r="J158" s="78" t="s">
        <v>292</v>
      </c>
    </row>
    <row r="159" spans="1:10">
      <c r="A159" s="34"/>
      <c r="B159" s="38">
        <v>1</v>
      </c>
      <c r="C159" s="211" t="s">
        <v>25</v>
      </c>
      <c r="D159" s="82" t="s">
        <v>305</v>
      </c>
      <c r="E159" s="83" t="s">
        <v>427</v>
      </c>
      <c r="F159" s="78">
        <v>2</v>
      </c>
      <c r="G159" s="84">
        <v>320000</v>
      </c>
      <c r="H159" s="78" t="s">
        <v>292</v>
      </c>
      <c r="I159" s="78" t="s">
        <v>292</v>
      </c>
      <c r="J159" s="78" t="s">
        <v>292</v>
      </c>
    </row>
    <row r="160" spans="1:10">
      <c r="A160" s="34"/>
      <c r="B160" s="38">
        <v>2</v>
      </c>
      <c r="C160" s="212"/>
      <c r="D160" s="82" t="s">
        <v>438</v>
      </c>
      <c r="E160" s="83" t="s">
        <v>427</v>
      </c>
      <c r="F160" s="78">
        <v>5</v>
      </c>
      <c r="G160" s="84">
        <v>317000</v>
      </c>
      <c r="H160" s="78" t="s">
        <v>292</v>
      </c>
      <c r="I160" s="78" t="s">
        <v>292</v>
      </c>
      <c r="J160" s="78" t="s">
        <v>292</v>
      </c>
    </row>
    <row r="161" spans="1:10">
      <c r="A161" s="34"/>
      <c r="B161" s="38">
        <v>3</v>
      </c>
      <c r="C161" s="212"/>
      <c r="D161" s="82" t="s">
        <v>439</v>
      </c>
      <c r="E161" s="83" t="s">
        <v>427</v>
      </c>
      <c r="F161" s="78">
        <v>3</v>
      </c>
      <c r="G161" s="84">
        <v>382000</v>
      </c>
      <c r="H161" s="78" t="s">
        <v>292</v>
      </c>
      <c r="I161" s="78" t="s">
        <v>292</v>
      </c>
      <c r="J161" s="78" t="s">
        <v>292</v>
      </c>
    </row>
    <row r="162" spans="1:10">
      <c r="A162" s="34"/>
      <c r="B162" s="38">
        <v>4</v>
      </c>
      <c r="C162" s="212"/>
      <c r="D162" s="82" t="s">
        <v>297</v>
      </c>
      <c r="E162" s="83" t="s">
        <v>298</v>
      </c>
      <c r="F162" s="78">
        <v>7</v>
      </c>
      <c r="G162" s="84">
        <v>470000</v>
      </c>
      <c r="H162" s="78"/>
      <c r="I162" s="77"/>
      <c r="J162" s="58"/>
    </row>
    <row r="163" spans="1:10">
      <c r="A163" s="34"/>
      <c r="B163" s="38">
        <v>5</v>
      </c>
      <c r="C163" s="212"/>
      <c r="D163" s="82" t="s">
        <v>440</v>
      </c>
      <c r="E163" s="83" t="s">
        <v>441</v>
      </c>
      <c r="F163" s="78">
        <v>5</v>
      </c>
      <c r="G163" s="84">
        <v>557000</v>
      </c>
      <c r="H163" s="78" t="s">
        <v>292</v>
      </c>
      <c r="I163" s="78" t="s">
        <v>292</v>
      </c>
      <c r="J163" s="78" t="s">
        <v>292</v>
      </c>
    </row>
    <row r="164" spans="1:10">
      <c r="A164" s="34"/>
      <c r="B164" s="38">
        <v>6</v>
      </c>
      <c r="C164" s="212"/>
      <c r="D164" s="82" t="s">
        <v>442</v>
      </c>
      <c r="E164" s="83" t="s">
        <v>298</v>
      </c>
      <c r="F164" s="78">
        <v>6</v>
      </c>
      <c r="G164" s="84">
        <v>356000</v>
      </c>
      <c r="H164" s="78" t="s">
        <v>292</v>
      </c>
      <c r="I164" s="78" t="s">
        <v>292</v>
      </c>
      <c r="J164" s="78" t="s">
        <v>292</v>
      </c>
    </row>
    <row r="165" spans="1:10">
      <c r="A165" s="34"/>
      <c r="B165" s="38">
        <v>7</v>
      </c>
      <c r="C165" s="212"/>
      <c r="D165" s="82" t="s">
        <v>443</v>
      </c>
      <c r="E165" s="83" t="s">
        <v>444</v>
      </c>
      <c r="F165" s="78">
        <v>19</v>
      </c>
      <c r="G165" s="84">
        <v>381000</v>
      </c>
      <c r="H165" s="78" t="s">
        <v>292</v>
      </c>
      <c r="I165" s="78" t="s">
        <v>292</v>
      </c>
      <c r="J165" s="78" t="s">
        <v>292</v>
      </c>
    </row>
    <row r="166" spans="1:10">
      <c r="A166" s="34"/>
      <c r="B166" s="38">
        <v>8</v>
      </c>
      <c r="C166" s="212"/>
      <c r="D166" s="8" t="s">
        <v>445</v>
      </c>
      <c r="E166" s="12" t="s">
        <v>446</v>
      </c>
      <c r="F166" s="38">
        <v>2</v>
      </c>
      <c r="G166" s="85">
        <v>708000</v>
      </c>
      <c r="H166" s="38" t="s">
        <v>292</v>
      </c>
      <c r="I166" s="38" t="s">
        <v>292</v>
      </c>
      <c r="J166" s="38" t="s">
        <v>292</v>
      </c>
    </row>
    <row r="167" spans="1:10">
      <c r="A167" s="34"/>
      <c r="B167" s="38">
        <v>9</v>
      </c>
      <c r="C167" s="212"/>
      <c r="D167" s="8" t="s">
        <v>447</v>
      </c>
      <c r="E167" s="12" t="s">
        <v>448</v>
      </c>
      <c r="F167" s="38">
        <v>2</v>
      </c>
      <c r="G167" s="85">
        <v>303000</v>
      </c>
      <c r="H167" s="38" t="s">
        <v>292</v>
      </c>
      <c r="I167" s="38" t="s">
        <v>292</v>
      </c>
      <c r="J167" s="38" t="s">
        <v>292</v>
      </c>
    </row>
    <row r="168" spans="1:10">
      <c r="A168" s="34"/>
      <c r="B168" s="38">
        <v>10</v>
      </c>
      <c r="C168" s="212"/>
      <c r="D168" s="8" t="s">
        <v>303</v>
      </c>
      <c r="E168" s="12" t="s">
        <v>304</v>
      </c>
      <c r="F168" s="38">
        <v>3</v>
      </c>
      <c r="G168" s="85">
        <v>250000</v>
      </c>
      <c r="H168" s="38" t="s">
        <v>292</v>
      </c>
      <c r="I168" s="38" t="s">
        <v>292</v>
      </c>
      <c r="J168" s="38" t="s">
        <v>292</v>
      </c>
    </row>
    <row r="169" spans="1:10">
      <c r="A169" s="34"/>
      <c r="B169" s="38">
        <v>11</v>
      </c>
      <c r="C169" s="212"/>
      <c r="D169" s="8" t="s">
        <v>449</v>
      </c>
      <c r="E169" s="12" t="s">
        <v>450</v>
      </c>
      <c r="F169" s="38">
        <v>8</v>
      </c>
      <c r="G169" s="85">
        <v>350000</v>
      </c>
      <c r="H169" s="38" t="s">
        <v>292</v>
      </c>
      <c r="I169" s="38" t="s">
        <v>292</v>
      </c>
      <c r="J169" s="38" t="s">
        <v>292</v>
      </c>
    </row>
    <row r="170" spans="1:10" ht="15" customHeight="1">
      <c r="A170" s="34"/>
      <c r="B170" s="38">
        <v>12</v>
      </c>
      <c r="C170" s="212"/>
      <c r="D170" s="8" t="s">
        <v>305</v>
      </c>
      <c r="E170" s="12" t="s">
        <v>451</v>
      </c>
      <c r="F170" s="38">
        <v>2</v>
      </c>
      <c r="G170" s="85">
        <v>320000</v>
      </c>
      <c r="H170" s="38" t="s">
        <v>292</v>
      </c>
      <c r="I170" s="38" t="s">
        <v>292</v>
      </c>
      <c r="J170" s="38" t="s">
        <v>292</v>
      </c>
    </row>
    <row r="171" spans="1:10">
      <c r="A171" s="34"/>
      <c r="B171" s="38">
        <v>13</v>
      </c>
      <c r="C171" s="212"/>
      <c r="D171" s="8" t="s">
        <v>452</v>
      </c>
      <c r="E171" s="12" t="s">
        <v>308</v>
      </c>
      <c r="F171" s="35">
        <v>1</v>
      </c>
      <c r="G171" s="38" t="s">
        <v>330</v>
      </c>
      <c r="H171" s="38" t="s">
        <v>292</v>
      </c>
      <c r="I171" s="38" t="s">
        <v>292</v>
      </c>
      <c r="J171" s="38" t="s">
        <v>292</v>
      </c>
    </row>
    <row r="172" spans="1:10">
      <c r="A172" s="34"/>
      <c r="B172" s="38">
        <v>14</v>
      </c>
      <c r="C172" s="212"/>
      <c r="D172" s="8" t="s">
        <v>453</v>
      </c>
      <c r="E172" s="12" t="s">
        <v>308</v>
      </c>
      <c r="F172" s="51">
        <v>3</v>
      </c>
      <c r="G172" s="38" t="s">
        <v>330</v>
      </c>
      <c r="H172" s="38" t="s">
        <v>292</v>
      </c>
      <c r="I172" s="38" t="s">
        <v>292</v>
      </c>
      <c r="J172" s="38" t="s">
        <v>292</v>
      </c>
    </row>
    <row r="173" spans="1:10">
      <c r="A173" s="34"/>
      <c r="B173" s="38">
        <v>15</v>
      </c>
      <c r="C173" s="212"/>
      <c r="D173" s="11" t="s">
        <v>454</v>
      </c>
      <c r="E173" s="12" t="s">
        <v>308</v>
      </c>
      <c r="F173" s="51">
        <v>3</v>
      </c>
      <c r="G173" s="38" t="s">
        <v>330</v>
      </c>
      <c r="H173" s="38" t="s">
        <v>292</v>
      </c>
      <c r="I173" s="38" t="s">
        <v>292</v>
      </c>
      <c r="J173" s="38" t="s">
        <v>292</v>
      </c>
    </row>
    <row r="174" spans="1:10">
      <c r="A174" s="34"/>
      <c r="B174" s="38">
        <v>16</v>
      </c>
      <c r="C174" s="212"/>
      <c r="D174" s="11" t="s">
        <v>455</v>
      </c>
      <c r="E174" s="12" t="s">
        <v>308</v>
      </c>
      <c r="F174" s="51">
        <v>2</v>
      </c>
      <c r="G174" s="38" t="s">
        <v>330</v>
      </c>
      <c r="H174" s="38" t="s">
        <v>292</v>
      </c>
      <c r="I174" s="38" t="s">
        <v>292</v>
      </c>
      <c r="J174" s="38" t="s">
        <v>292</v>
      </c>
    </row>
    <row r="175" spans="1:10">
      <c r="A175" s="34"/>
      <c r="B175" s="38">
        <v>17</v>
      </c>
      <c r="C175" s="212"/>
      <c r="D175" s="11" t="s">
        <v>309</v>
      </c>
      <c r="E175" s="12" t="s">
        <v>308</v>
      </c>
      <c r="F175" s="51">
        <v>3</v>
      </c>
      <c r="G175" s="38" t="s">
        <v>330</v>
      </c>
      <c r="H175" s="38" t="s">
        <v>292</v>
      </c>
      <c r="I175" s="38" t="s">
        <v>292</v>
      </c>
      <c r="J175" s="38" t="s">
        <v>292</v>
      </c>
    </row>
    <row r="176" spans="1:10">
      <c r="A176" s="34"/>
      <c r="B176" s="38">
        <v>18</v>
      </c>
      <c r="C176" s="212"/>
      <c r="D176" s="11" t="s">
        <v>456</v>
      </c>
      <c r="E176" s="12" t="s">
        <v>308</v>
      </c>
      <c r="F176" s="51">
        <v>4</v>
      </c>
      <c r="G176" s="38" t="s">
        <v>330</v>
      </c>
      <c r="H176" s="38" t="s">
        <v>292</v>
      </c>
      <c r="I176" s="38" t="s">
        <v>292</v>
      </c>
      <c r="J176" s="38" t="s">
        <v>292</v>
      </c>
    </row>
    <row r="177" spans="1:10">
      <c r="A177" s="34"/>
      <c r="B177" s="38">
        <v>19</v>
      </c>
      <c r="C177" s="212"/>
      <c r="D177" s="11" t="s">
        <v>313</v>
      </c>
      <c r="E177" s="12" t="s">
        <v>308</v>
      </c>
      <c r="F177" s="51">
        <v>3</v>
      </c>
      <c r="G177" s="38" t="s">
        <v>330</v>
      </c>
      <c r="H177" s="38" t="s">
        <v>292</v>
      </c>
      <c r="I177" s="38" t="s">
        <v>292</v>
      </c>
      <c r="J177" s="38" t="s">
        <v>292</v>
      </c>
    </row>
    <row r="178" spans="1:10">
      <c r="A178" s="34"/>
      <c r="B178" s="38">
        <v>20</v>
      </c>
      <c r="C178" s="212"/>
      <c r="D178" s="11" t="s">
        <v>457</v>
      </c>
      <c r="E178" s="12" t="s">
        <v>308</v>
      </c>
      <c r="F178" s="51">
        <v>2</v>
      </c>
      <c r="G178" s="38" t="s">
        <v>330</v>
      </c>
      <c r="H178" s="38" t="s">
        <v>292</v>
      </c>
      <c r="I178" s="38" t="s">
        <v>292</v>
      </c>
      <c r="J178" s="38" t="s">
        <v>292</v>
      </c>
    </row>
    <row r="179" spans="1:10">
      <c r="A179" s="34"/>
      <c r="B179" s="38">
        <v>21</v>
      </c>
      <c r="C179" s="212"/>
      <c r="D179" s="11" t="s">
        <v>458</v>
      </c>
      <c r="E179" s="12" t="s">
        <v>308</v>
      </c>
      <c r="F179" s="51">
        <v>2</v>
      </c>
      <c r="G179" s="38" t="s">
        <v>330</v>
      </c>
      <c r="H179" s="38" t="s">
        <v>292</v>
      </c>
      <c r="I179" s="38" t="s">
        <v>292</v>
      </c>
      <c r="J179" s="38" t="s">
        <v>292</v>
      </c>
    </row>
    <row r="180" spans="1:10">
      <c r="A180" s="34"/>
      <c r="B180" s="38">
        <v>22</v>
      </c>
      <c r="C180" s="212"/>
      <c r="D180" s="11" t="s">
        <v>459</v>
      </c>
      <c r="E180" s="12" t="s">
        <v>308</v>
      </c>
      <c r="F180" s="51">
        <v>1</v>
      </c>
      <c r="G180" s="38" t="s">
        <v>330</v>
      </c>
      <c r="H180" s="38" t="s">
        <v>292</v>
      </c>
      <c r="I180" s="38" t="s">
        <v>292</v>
      </c>
      <c r="J180" s="38" t="s">
        <v>292</v>
      </c>
    </row>
    <row r="181" spans="1:10">
      <c r="A181" s="34"/>
      <c r="B181" s="38">
        <v>23</v>
      </c>
      <c r="C181" s="212"/>
      <c r="D181" s="11" t="s">
        <v>460</v>
      </c>
      <c r="E181" s="12" t="s">
        <v>308</v>
      </c>
      <c r="F181" s="51">
        <v>2</v>
      </c>
      <c r="G181" s="38" t="s">
        <v>330</v>
      </c>
      <c r="H181" s="38" t="s">
        <v>292</v>
      </c>
      <c r="I181" s="38" t="s">
        <v>292</v>
      </c>
      <c r="J181" s="38" t="s">
        <v>292</v>
      </c>
    </row>
    <row r="182" spans="1:10">
      <c r="A182" s="34"/>
      <c r="B182" s="38">
        <v>24</v>
      </c>
      <c r="C182" s="212"/>
      <c r="D182" s="11" t="s">
        <v>461</v>
      </c>
      <c r="E182" s="12" t="s">
        <v>308</v>
      </c>
      <c r="F182" s="51">
        <v>3</v>
      </c>
      <c r="G182" s="38" t="s">
        <v>330</v>
      </c>
      <c r="H182" s="38" t="s">
        <v>292</v>
      </c>
      <c r="I182" s="38" t="s">
        <v>292</v>
      </c>
      <c r="J182" s="38" t="s">
        <v>292</v>
      </c>
    </row>
    <row r="183" spans="1:10">
      <c r="A183" s="34"/>
      <c r="B183" s="38">
        <v>25</v>
      </c>
      <c r="C183" s="212"/>
      <c r="D183" s="11" t="s">
        <v>462</v>
      </c>
      <c r="E183" s="12" t="s">
        <v>308</v>
      </c>
      <c r="F183" s="51">
        <v>1</v>
      </c>
      <c r="G183" s="38" t="s">
        <v>330</v>
      </c>
      <c r="H183" s="38" t="s">
        <v>292</v>
      </c>
      <c r="I183" s="38" t="s">
        <v>292</v>
      </c>
      <c r="J183" s="38" t="s">
        <v>292</v>
      </c>
    </row>
    <row r="184" spans="1:10">
      <c r="A184" s="34"/>
      <c r="B184" s="38">
        <v>26</v>
      </c>
      <c r="C184" s="212"/>
      <c r="D184" s="11" t="s">
        <v>463</v>
      </c>
      <c r="E184" s="12" t="s">
        <v>308</v>
      </c>
      <c r="F184" s="51">
        <v>1</v>
      </c>
      <c r="G184" s="38" t="s">
        <v>330</v>
      </c>
      <c r="H184" s="38" t="s">
        <v>292</v>
      </c>
      <c r="I184" s="38" t="s">
        <v>292</v>
      </c>
      <c r="J184" s="38" t="s">
        <v>292</v>
      </c>
    </row>
    <row r="185" spans="1:10">
      <c r="A185" s="34"/>
      <c r="B185" s="38">
        <v>27</v>
      </c>
      <c r="C185" s="212"/>
      <c r="D185" s="11" t="s">
        <v>464</v>
      </c>
      <c r="E185" s="12" t="s">
        <v>308</v>
      </c>
      <c r="F185" s="51">
        <v>1</v>
      </c>
      <c r="G185" s="38" t="s">
        <v>330</v>
      </c>
      <c r="H185" s="38" t="s">
        <v>292</v>
      </c>
      <c r="I185" s="38" t="s">
        <v>292</v>
      </c>
      <c r="J185" s="38" t="s">
        <v>292</v>
      </c>
    </row>
    <row r="186" spans="1:10">
      <c r="A186" s="34"/>
      <c r="B186" s="38">
        <v>28</v>
      </c>
      <c r="C186" s="212"/>
      <c r="D186" s="11" t="s">
        <v>465</v>
      </c>
      <c r="E186" s="12" t="s">
        <v>308</v>
      </c>
      <c r="F186" s="51">
        <v>2</v>
      </c>
      <c r="G186" s="38" t="s">
        <v>330</v>
      </c>
      <c r="H186" s="38" t="s">
        <v>292</v>
      </c>
      <c r="I186" s="38" t="s">
        <v>292</v>
      </c>
      <c r="J186" s="38" t="s">
        <v>292</v>
      </c>
    </row>
    <row r="187" spans="1:10">
      <c r="A187" s="34"/>
      <c r="B187" s="38">
        <v>29</v>
      </c>
      <c r="C187" s="212"/>
      <c r="D187" s="11" t="s">
        <v>466</v>
      </c>
      <c r="E187" s="12" t="s">
        <v>308</v>
      </c>
      <c r="F187" s="51">
        <v>1</v>
      </c>
      <c r="G187" s="38" t="s">
        <v>330</v>
      </c>
      <c r="H187" s="38" t="s">
        <v>292</v>
      </c>
      <c r="I187" s="38" t="s">
        <v>292</v>
      </c>
      <c r="J187" s="38" t="s">
        <v>292</v>
      </c>
    </row>
    <row r="188" spans="1:10">
      <c r="A188" s="34"/>
      <c r="B188" s="38">
        <v>30</v>
      </c>
      <c r="C188" s="212"/>
      <c r="D188" s="11" t="s">
        <v>467</v>
      </c>
      <c r="E188" s="12" t="s">
        <v>308</v>
      </c>
      <c r="F188" s="51">
        <v>2</v>
      </c>
      <c r="G188" s="38" t="s">
        <v>330</v>
      </c>
      <c r="H188" s="38" t="s">
        <v>292</v>
      </c>
      <c r="I188" s="38" t="s">
        <v>292</v>
      </c>
      <c r="J188" s="38" t="s">
        <v>292</v>
      </c>
    </row>
    <row r="189" spans="1:10">
      <c r="A189" s="34"/>
      <c r="B189" s="38">
        <v>31</v>
      </c>
      <c r="C189" s="212"/>
      <c r="D189" s="11" t="s">
        <v>468</v>
      </c>
      <c r="E189" s="12" t="s">
        <v>308</v>
      </c>
      <c r="F189" s="51">
        <v>1</v>
      </c>
      <c r="G189" s="38" t="s">
        <v>330</v>
      </c>
      <c r="H189" s="38" t="s">
        <v>292</v>
      </c>
      <c r="I189" s="38" t="s">
        <v>292</v>
      </c>
      <c r="J189" s="38" t="s">
        <v>292</v>
      </c>
    </row>
    <row r="190" spans="1:10">
      <c r="A190" s="34"/>
      <c r="B190" s="38">
        <v>32</v>
      </c>
      <c r="C190" s="212"/>
      <c r="D190" s="11" t="s">
        <v>317</v>
      </c>
      <c r="E190" s="12" t="s">
        <v>308</v>
      </c>
      <c r="F190" s="51">
        <v>1</v>
      </c>
      <c r="G190" s="38" t="s">
        <v>330</v>
      </c>
      <c r="H190" s="38" t="s">
        <v>292</v>
      </c>
      <c r="I190" s="38" t="s">
        <v>292</v>
      </c>
      <c r="J190" s="38" t="s">
        <v>292</v>
      </c>
    </row>
    <row r="191" spans="1:10">
      <c r="A191" s="34"/>
      <c r="B191" s="38">
        <v>33</v>
      </c>
      <c r="C191" s="212"/>
      <c r="D191" s="11" t="s">
        <v>469</v>
      </c>
      <c r="E191" s="12" t="s">
        <v>308</v>
      </c>
      <c r="F191" s="51">
        <v>1</v>
      </c>
      <c r="G191" s="38" t="s">
        <v>330</v>
      </c>
      <c r="H191" s="38" t="s">
        <v>292</v>
      </c>
      <c r="I191" s="38" t="s">
        <v>292</v>
      </c>
      <c r="J191" s="38" t="s">
        <v>292</v>
      </c>
    </row>
    <row r="192" spans="1:10">
      <c r="A192" s="34"/>
      <c r="B192" s="38">
        <v>34</v>
      </c>
      <c r="C192" s="212"/>
      <c r="D192" s="11" t="s">
        <v>470</v>
      </c>
      <c r="E192" s="12" t="s">
        <v>308</v>
      </c>
      <c r="F192" s="51">
        <v>1</v>
      </c>
      <c r="G192" s="38" t="s">
        <v>330</v>
      </c>
      <c r="H192" s="38" t="s">
        <v>292</v>
      </c>
      <c r="I192" s="38" t="s">
        <v>292</v>
      </c>
      <c r="J192" s="38" t="s">
        <v>292</v>
      </c>
    </row>
    <row r="193" spans="1:10">
      <c r="A193" s="34"/>
      <c r="B193" s="38">
        <v>35</v>
      </c>
      <c r="C193" s="212"/>
      <c r="D193" s="86" t="s">
        <v>471</v>
      </c>
      <c r="E193" s="87" t="s">
        <v>472</v>
      </c>
      <c r="F193" s="35">
        <v>3</v>
      </c>
      <c r="G193" s="38" t="s">
        <v>330</v>
      </c>
      <c r="H193" s="38" t="s">
        <v>292</v>
      </c>
      <c r="I193" s="38" t="s">
        <v>292</v>
      </c>
      <c r="J193" s="38" t="s">
        <v>292</v>
      </c>
    </row>
    <row r="194" spans="1:10">
      <c r="A194" s="34"/>
      <c r="B194" s="38">
        <v>36</v>
      </c>
      <c r="C194" s="212"/>
      <c r="D194" s="38" t="s">
        <v>473</v>
      </c>
      <c r="E194" s="87" t="s">
        <v>472</v>
      </c>
      <c r="F194" s="35">
        <v>1</v>
      </c>
      <c r="G194" s="38" t="s">
        <v>330</v>
      </c>
      <c r="H194" s="38" t="s">
        <v>292</v>
      </c>
      <c r="I194" s="38" t="s">
        <v>292</v>
      </c>
      <c r="J194" s="38" t="s">
        <v>292</v>
      </c>
    </row>
    <row r="195" spans="1:10">
      <c r="A195" s="34"/>
      <c r="B195" s="38">
        <v>37</v>
      </c>
      <c r="C195" s="212"/>
      <c r="D195" s="34" t="s">
        <v>474</v>
      </c>
      <c r="E195" s="87" t="s">
        <v>472</v>
      </c>
      <c r="F195" s="35">
        <v>1</v>
      </c>
      <c r="G195" s="38" t="s">
        <v>330</v>
      </c>
      <c r="H195" s="38" t="s">
        <v>292</v>
      </c>
      <c r="I195" s="38" t="s">
        <v>292</v>
      </c>
      <c r="J195" s="38" t="s">
        <v>292</v>
      </c>
    </row>
    <row r="196" spans="1:10">
      <c r="A196" s="34"/>
      <c r="B196" s="38">
        <v>38</v>
      </c>
      <c r="C196" s="212"/>
      <c r="D196" s="52" t="s">
        <v>475</v>
      </c>
      <c r="E196" s="87" t="s">
        <v>472</v>
      </c>
      <c r="F196" s="35">
        <v>1</v>
      </c>
      <c r="G196" s="38" t="s">
        <v>330</v>
      </c>
      <c r="H196" s="38" t="s">
        <v>292</v>
      </c>
      <c r="I196" s="38" t="s">
        <v>292</v>
      </c>
      <c r="J196" s="38" t="s">
        <v>292</v>
      </c>
    </row>
    <row r="197" spans="1:10">
      <c r="A197" s="34"/>
      <c r="B197" s="38">
        <v>39</v>
      </c>
      <c r="C197" s="212"/>
      <c r="D197" s="52" t="s">
        <v>476</v>
      </c>
      <c r="E197" s="87" t="s">
        <v>472</v>
      </c>
      <c r="F197" s="35">
        <v>1</v>
      </c>
      <c r="G197" s="38" t="s">
        <v>330</v>
      </c>
      <c r="H197" s="38" t="s">
        <v>292</v>
      </c>
      <c r="I197" s="38" t="s">
        <v>292</v>
      </c>
      <c r="J197" s="38" t="s">
        <v>292</v>
      </c>
    </row>
    <row r="198" spans="1:10">
      <c r="A198" s="34"/>
      <c r="B198" s="38">
        <v>40</v>
      </c>
      <c r="C198" s="212"/>
      <c r="D198" s="52" t="s">
        <v>477</v>
      </c>
      <c r="E198" s="87" t="s">
        <v>472</v>
      </c>
      <c r="F198" s="35">
        <v>1</v>
      </c>
      <c r="G198" s="38" t="s">
        <v>330</v>
      </c>
      <c r="H198" s="38" t="s">
        <v>292</v>
      </c>
      <c r="I198" s="38" t="s">
        <v>292</v>
      </c>
      <c r="J198" s="38" t="s">
        <v>292</v>
      </c>
    </row>
    <row r="199" spans="1:10">
      <c r="A199" s="34"/>
      <c r="B199" s="38">
        <v>41</v>
      </c>
      <c r="C199" s="212"/>
      <c r="D199" s="52" t="s">
        <v>478</v>
      </c>
      <c r="E199" s="87" t="s">
        <v>472</v>
      </c>
      <c r="F199" s="35">
        <v>2</v>
      </c>
      <c r="G199" s="38" t="s">
        <v>330</v>
      </c>
      <c r="H199" s="38" t="s">
        <v>292</v>
      </c>
      <c r="I199" s="38" t="s">
        <v>292</v>
      </c>
      <c r="J199" s="38" t="s">
        <v>292</v>
      </c>
    </row>
    <row r="200" spans="1:10">
      <c r="A200" s="34"/>
      <c r="B200" s="38">
        <v>42</v>
      </c>
      <c r="C200" s="212"/>
      <c r="D200" s="12" t="s">
        <v>479</v>
      </c>
      <c r="E200" s="12" t="s">
        <v>480</v>
      </c>
      <c r="F200" s="49">
        <v>1</v>
      </c>
      <c r="G200" s="38">
        <v>18000</v>
      </c>
      <c r="H200" s="69">
        <v>25000</v>
      </c>
      <c r="I200" s="38" t="s">
        <v>292</v>
      </c>
      <c r="J200" s="38" t="s">
        <v>292</v>
      </c>
    </row>
    <row r="201" spans="1:10">
      <c r="A201" s="34"/>
      <c r="B201" s="38">
        <v>43</v>
      </c>
      <c r="C201" s="212"/>
      <c r="D201" s="12" t="s">
        <v>481</v>
      </c>
      <c r="E201" s="12" t="s">
        <v>480</v>
      </c>
      <c r="F201" s="49">
        <v>1</v>
      </c>
      <c r="G201" s="38">
        <v>8500</v>
      </c>
      <c r="H201" s="69">
        <v>11000</v>
      </c>
      <c r="I201" s="38" t="s">
        <v>292</v>
      </c>
      <c r="J201" s="38" t="s">
        <v>292</v>
      </c>
    </row>
    <row r="202" spans="1:10" ht="25.5">
      <c r="A202" s="34"/>
      <c r="B202" s="38">
        <v>44</v>
      </c>
      <c r="C202" s="212"/>
      <c r="D202" s="12" t="s">
        <v>482</v>
      </c>
      <c r="E202" s="12" t="s">
        <v>480</v>
      </c>
      <c r="F202" s="49">
        <v>1</v>
      </c>
      <c r="G202" s="38">
        <v>21000</v>
      </c>
      <c r="H202" s="69">
        <v>30000</v>
      </c>
      <c r="I202" s="38" t="s">
        <v>292</v>
      </c>
      <c r="J202" s="38" t="s">
        <v>292</v>
      </c>
    </row>
    <row r="203" spans="1:10" ht="25.5">
      <c r="A203" s="34"/>
      <c r="B203" s="38">
        <v>45</v>
      </c>
      <c r="C203" s="212"/>
      <c r="D203" s="12" t="s">
        <v>483</v>
      </c>
      <c r="E203" s="12" t="s">
        <v>480</v>
      </c>
      <c r="F203" s="49">
        <v>1</v>
      </c>
      <c r="G203" s="38">
        <v>10000</v>
      </c>
      <c r="H203" s="69">
        <v>13000</v>
      </c>
      <c r="I203" s="38" t="s">
        <v>292</v>
      </c>
      <c r="J203" s="38" t="s">
        <v>292</v>
      </c>
    </row>
    <row r="204" spans="1:10" ht="38.25">
      <c r="A204" s="34"/>
      <c r="B204" s="38">
        <v>46</v>
      </c>
      <c r="C204" s="212"/>
      <c r="D204" s="72" t="s">
        <v>484</v>
      </c>
      <c r="E204" s="71" t="s">
        <v>329</v>
      </c>
      <c r="F204" s="88">
        <v>1</v>
      </c>
      <c r="G204" s="38" t="s">
        <v>330</v>
      </c>
      <c r="H204" s="38" t="s">
        <v>292</v>
      </c>
      <c r="I204" s="38" t="s">
        <v>292</v>
      </c>
      <c r="J204" s="38" t="s">
        <v>292</v>
      </c>
    </row>
    <row r="205" spans="1:10" ht="51">
      <c r="A205" s="34"/>
      <c r="B205" s="38">
        <v>47</v>
      </c>
      <c r="C205" s="212"/>
      <c r="D205" s="72" t="s">
        <v>485</v>
      </c>
      <c r="E205" s="71" t="s">
        <v>329</v>
      </c>
      <c r="F205" s="88">
        <v>1</v>
      </c>
      <c r="G205" s="38" t="s">
        <v>330</v>
      </c>
      <c r="H205" s="38" t="s">
        <v>292</v>
      </c>
      <c r="I205" s="38" t="s">
        <v>292</v>
      </c>
      <c r="J205" s="38" t="s">
        <v>292</v>
      </c>
    </row>
    <row r="206" spans="1:10" ht="25.5">
      <c r="A206" s="34"/>
      <c r="B206" s="38">
        <v>48</v>
      </c>
      <c r="C206" s="212"/>
      <c r="D206" s="72" t="s">
        <v>486</v>
      </c>
      <c r="E206" s="71" t="s">
        <v>329</v>
      </c>
      <c r="F206" s="49">
        <v>1</v>
      </c>
      <c r="G206" s="38" t="s">
        <v>330</v>
      </c>
      <c r="H206" s="38" t="s">
        <v>292</v>
      </c>
      <c r="I206" s="38" t="s">
        <v>292</v>
      </c>
      <c r="J206" s="38" t="s">
        <v>292</v>
      </c>
    </row>
    <row r="207" spans="1:10" ht="25.5">
      <c r="A207" s="34"/>
      <c r="B207" s="38">
        <v>49</v>
      </c>
      <c r="C207" s="212"/>
      <c r="D207" s="72" t="s">
        <v>487</v>
      </c>
      <c r="E207" s="71" t="s">
        <v>329</v>
      </c>
      <c r="F207" s="49">
        <v>1</v>
      </c>
      <c r="G207" s="38" t="s">
        <v>330</v>
      </c>
      <c r="H207" s="38" t="s">
        <v>292</v>
      </c>
      <c r="I207" s="38" t="s">
        <v>292</v>
      </c>
      <c r="J207" s="38" t="s">
        <v>292</v>
      </c>
    </row>
    <row r="208" spans="1:10">
      <c r="A208" s="34"/>
      <c r="B208" s="38">
        <v>50</v>
      </c>
      <c r="C208" s="212"/>
      <c r="D208" s="89" t="s">
        <v>339</v>
      </c>
      <c r="E208" s="71" t="s">
        <v>118</v>
      </c>
      <c r="F208" s="35">
        <v>7</v>
      </c>
      <c r="G208" s="38" t="s">
        <v>292</v>
      </c>
      <c r="H208" s="38">
        <v>25000</v>
      </c>
      <c r="I208" s="34">
        <v>15000</v>
      </c>
      <c r="J208" s="38" t="s">
        <v>292</v>
      </c>
    </row>
    <row r="209" spans="1:10">
      <c r="A209" s="34"/>
      <c r="B209" s="38">
        <v>51</v>
      </c>
      <c r="C209" s="212"/>
      <c r="D209" s="89" t="s">
        <v>340</v>
      </c>
      <c r="E209" s="71" t="s">
        <v>118</v>
      </c>
      <c r="F209" s="35">
        <v>7</v>
      </c>
      <c r="G209" s="38" t="s">
        <v>292</v>
      </c>
      <c r="H209" s="35">
        <v>10000</v>
      </c>
      <c r="I209" s="34">
        <v>25000</v>
      </c>
      <c r="J209" s="38" t="s">
        <v>292</v>
      </c>
    </row>
    <row r="210" spans="1:10">
      <c r="A210" s="34"/>
      <c r="B210" s="38">
        <v>52</v>
      </c>
      <c r="C210" s="212"/>
      <c r="D210" s="89" t="s">
        <v>341</v>
      </c>
      <c r="E210" s="71" t="s">
        <v>118</v>
      </c>
      <c r="F210" s="35">
        <v>6</v>
      </c>
      <c r="G210" s="38" t="s">
        <v>292</v>
      </c>
      <c r="H210" s="35">
        <v>25000</v>
      </c>
      <c r="I210" s="34">
        <v>15000</v>
      </c>
      <c r="J210" s="38" t="s">
        <v>292</v>
      </c>
    </row>
    <row r="211" spans="1:10">
      <c r="A211" s="34"/>
      <c r="B211" s="38">
        <v>53</v>
      </c>
      <c r="C211" s="212"/>
      <c r="D211" s="71" t="s">
        <v>349</v>
      </c>
      <c r="E211" s="71" t="s">
        <v>350</v>
      </c>
      <c r="F211" s="203">
        <v>41</v>
      </c>
      <c r="G211" s="203">
        <v>217000</v>
      </c>
      <c r="H211" s="203">
        <v>700000</v>
      </c>
      <c r="I211" s="204">
        <v>393000</v>
      </c>
      <c r="J211" s="38" t="s">
        <v>292</v>
      </c>
    </row>
    <row r="212" spans="1:10">
      <c r="A212" s="34"/>
      <c r="B212" s="38">
        <v>54</v>
      </c>
      <c r="C212" s="212"/>
      <c r="D212" s="71" t="s">
        <v>309</v>
      </c>
      <c r="E212" s="71" t="s">
        <v>350</v>
      </c>
      <c r="F212" s="203"/>
      <c r="G212" s="203"/>
      <c r="H212" s="203"/>
      <c r="I212" s="204"/>
      <c r="J212" s="38" t="s">
        <v>292</v>
      </c>
    </row>
    <row r="213" spans="1:10">
      <c r="A213" s="34"/>
      <c r="B213" s="38">
        <v>55</v>
      </c>
      <c r="C213" s="212"/>
      <c r="D213" s="71" t="s">
        <v>351</v>
      </c>
      <c r="E213" s="71" t="s">
        <v>350</v>
      </c>
      <c r="F213" s="203"/>
      <c r="G213" s="203"/>
      <c r="H213" s="203"/>
      <c r="I213" s="204"/>
      <c r="J213" s="38" t="s">
        <v>292</v>
      </c>
    </row>
    <row r="214" spans="1:10">
      <c r="A214" s="34"/>
      <c r="B214" s="38">
        <v>56</v>
      </c>
      <c r="C214" s="212"/>
      <c r="D214" s="71" t="s">
        <v>352</v>
      </c>
      <c r="E214" s="71" t="s">
        <v>350</v>
      </c>
      <c r="F214" s="203"/>
      <c r="G214" s="203"/>
      <c r="H214" s="203"/>
      <c r="I214" s="204"/>
      <c r="J214" s="38" t="s">
        <v>292</v>
      </c>
    </row>
    <row r="215" spans="1:10">
      <c r="A215" s="34"/>
      <c r="B215" s="38">
        <v>57</v>
      </c>
      <c r="C215" s="212"/>
      <c r="D215" s="71" t="s">
        <v>353</v>
      </c>
      <c r="E215" s="71" t="s">
        <v>350</v>
      </c>
      <c r="F215" s="203"/>
      <c r="G215" s="203"/>
      <c r="H215" s="203"/>
      <c r="I215" s="204"/>
      <c r="J215" s="38" t="s">
        <v>292</v>
      </c>
    </row>
    <row r="216" spans="1:10">
      <c r="A216" s="34"/>
      <c r="B216" s="38">
        <v>58</v>
      </c>
      <c r="C216" s="212"/>
      <c r="D216" s="71" t="s">
        <v>354</v>
      </c>
      <c r="E216" s="71" t="s">
        <v>350</v>
      </c>
      <c r="F216" s="203"/>
      <c r="G216" s="203"/>
      <c r="H216" s="203"/>
      <c r="I216" s="204"/>
      <c r="J216" s="38" t="s">
        <v>292</v>
      </c>
    </row>
    <row r="217" spans="1:10">
      <c r="A217" s="34"/>
      <c r="B217" s="38">
        <v>59</v>
      </c>
      <c r="C217" s="212"/>
      <c r="D217" s="71" t="s">
        <v>355</v>
      </c>
      <c r="E217" s="71" t="s">
        <v>350</v>
      </c>
      <c r="F217" s="203"/>
      <c r="G217" s="203"/>
      <c r="H217" s="203"/>
      <c r="I217" s="204"/>
      <c r="J217" s="38" t="s">
        <v>292</v>
      </c>
    </row>
    <row r="218" spans="1:10">
      <c r="A218" s="34"/>
      <c r="B218" s="38">
        <v>60</v>
      </c>
      <c r="C218" s="212"/>
      <c r="D218" s="71" t="s">
        <v>356</v>
      </c>
      <c r="E218" s="71" t="s">
        <v>350</v>
      </c>
      <c r="F218" s="203"/>
      <c r="G218" s="203"/>
      <c r="H218" s="203"/>
      <c r="I218" s="204"/>
      <c r="J218" s="38" t="s">
        <v>292</v>
      </c>
    </row>
    <row r="219" spans="1:10">
      <c r="A219" s="34"/>
      <c r="B219" s="38">
        <v>61</v>
      </c>
      <c r="C219" s="212"/>
      <c r="D219" s="71" t="s">
        <v>357</v>
      </c>
      <c r="E219" s="71" t="s">
        <v>350</v>
      </c>
      <c r="F219" s="203"/>
      <c r="G219" s="203"/>
      <c r="H219" s="203"/>
      <c r="I219" s="204"/>
      <c r="J219" s="38" t="s">
        <v>292</v>
      </c>
    </row>
    <row r="220" spans="1:10">
      <c r="A220" s="34"/>
      <c r="B220" s="38">
        <v>62</v>
      </c>
      <c r="C220" s="212"/>
      <c r="D220" s="71" t="s">
        <v>358</v>
      </c>
      <c r="E220" s="71" t="s">
        <v>350</v>
      </c>
      <c r="F220" s="203"/>
      <c r="G220" s="203"/>
      <c r="H220" s="203"/>
      <c r="I220" s="204"/>
      <c r="J220" s="38" t="s">
        <v>292</v>
      </c>
    </row>
    <row r="221" spans="1:10">
      <c r="A221" s="34"/>
      <c r="B221" s="38">
        <v>63</v>
      </c>
      <c r="C221" s="212"/>
      <c r="D221" s="71" t="s">
        <v>359</v>
      </c>
      <c r="E221" s="71" t="s">
        <v>350</v>
      </c>
      <c r="F221" s="203"/>
      <c r="G221" s="203"/>
      <c r="H221" s="203"/>
      <c r="I221" s="204"/>
      <c r="J221" s="38" t="s">
        <v>292</v>
      </c>
    </row>
    <row r="222" spans="1:10">
      <c r="A222" s="34"/>
      <c r="B222" s="38">
        <v>64</v>
      </c>
      <c r="C222" s="212"/>
      <c r="D222" s="34" t="s">
        <v>488</v>
      </c>
      <c r="E222" s="90" t="s">
        <v>489</v>
      </c>
      <c r="F222" s="35">
        <v>5</v>
      </c>
      <c r="G222" s="38">
        <v>15000</v>
      </c>
      <c r="H222" s="35">
        <v>35000</v>
      </c>
      <c r="I222" s="34">
        <v>30000</v>
      </c>
      <c r="J222" s="38" t="s">
        <v>292</v>
      </c>
    </row>
    <row r="223" spans="1:10">
      <c r="A223" s="34"/>
      <c r="B223" s="38">
        <v>65</v>
      </c>
      <c r="C223" s="212"/>
      <c r="D223" s="71" t="s">
        <v>490</v>
      </c>
      <c r="E223" s="90" t="s">
        <v>489</v>
      </c>
      <c r="F223" s="35">
        <v>6</v>
      </c>
      <c r="G223" s="38">
        <v>15000</v>
      </c>
      <c r="H223" s="35">
        <v>35000</v>
      </c>
      <c r="I223" s="34">
        <v>30000</v>
      </c>
      <c r="J223" s="38" t="s">
        <v>292</v>
      </c>
    </row>
    <row r="224" spans="1:10">
      <c r="A224" s="34"/>
      <c r="B224" s="38">
        <v>66</v>
      </c>
      <c r="C224" s="212"/>
      <c r="D224" s="71" t="s">
        <v>362</v>
      </c>
      <c r="E224" s="90" t="s">
        <v>489</v>
      </c>
      <c r="F224" s="35">
        <v>6</v>
      </c>
      <c r="G224" s="38">
        <v>15000</v>
      </c>
      <c r="H224" s="35">
        <v>35000</v>
      </c>
      <c r="I224" s="34">
        <v>30000</v>
      </c>
      <c r="J224" s="38" t="s">
        <v>292</v>
      </c>
    </row>
    <row r="225" spans="1:10">
      <c r="A225" s="34"/>
      <c r="B225" s="38">
        <v>67</v>
      </c>
      <c r="C225" s="212"/>
      <c r="D225" s="72" t="s">
        <v>491</v>
      </c>
      <c r="E225" s="73" t="s">
        <v>492</v>
      </c>
      <c r="F225" s="74">
        <v>1</v>
      </c>
      <c r="G225" s="38" t="s">
        <v>292</v>
      </c>
      <c r="H225" s="38" t="s">
        <v>292</v>
      </c>
      <c r="I225" s="38" t="s">
        <v>292</v>
      </c>
      <c r="J225" s="38" t="s">
        <v>292</v>
      </c>
    </row>
    <row r="226" spans="1:10">
      <c r="A226" s="34"/>
      <c r="B226" s="38">
        <v>68</v>
      </c>
      <c r="C226" s="212"/>
      <c r="D226" s="72" t="s">
        <v>493</v>
      </c>
      <c r="E226" s="73" t="s">
        <v>370</v>
      </c>
      <c r="F226" s="74">
        <v>2</v>
      </c>
      <c r="G226" s="38" t="s">
        <v>292</v>
      </c>
      <c r="H226" s="38" t="s">
        <v>292</v>
      </c>
      <c r="I226" s="38" t="s">
        <v>292</v>
      </c>
      <c r="J226" s="38" t="s">
        <v>292</v>
      </c>
    </row>
    <row r="227" spans="1:10">
      <c r="A227" s="34"/>
      <c r="B227" s="38">
        <v>69</v>
      </c>
      <c r="C227" s="212"/>
      <c r="D227" s="72" t="s">
        <v>494</v>
      </c>
      <c r="E227" s="73" t="s">
        <v>370</v>
      </c>
      <c r="F227" s="74">
        <v>1</v>
      </c>
      <c r="G227" s="38" t="s">
        <v>292</v>
      </c>
      <c r="H227" s="38" t="s">
        <v>292</v>
      </c>
      <c r="I227" s="38" t="s">
        <v>292</v>
      </c>
      <c r="J227" s="38" t="s">
        <v>292</v>
      </c>
    </row>
    <row r="228" spans="1:10">
      <c r="A228" s="34"/>
      <c r="B228" s="38">
        <v>70</v>
      </c>
      <c r="C228" s="212"/>
      <c r="D228" s="72" t="s">
        <v>495</v>
      </c>
      <c r="E228" s="73" t="s">
        <v>370</v>
      </c>
      <c r="F228" s="74">
        <v>1</v>
      </c>
      <c r="G228" s="38" t="s">
        <v>292</v>
      </c>
      <c r="H228" s="38" t="s">
        <v>292</v>
      </c>
      <c r="I228" s="38" t="s">
        <v>292</v>
      </c>
      <c r="J228" s="38" t="s">
        <v>292</v>
      </c>
    </row>
    <row r="229" spans="1:10">
      <c r="A229" s="34"/>
      <c r="B229" s="38">
        <v>71</v>
      </c>
      <c r="C229" s="212"/>
      <c r="D229" s="72" t="s">
        <v>496</v>
      </c>
      <c r="E229" s="73" t="s">
        <v>370</v>
      </c>
      <c r="F229" s="74">
        <v>5</v>
      </c>
      <c r="G229" s="38" t="s">
        <v>292</v>
      </c>
      <c r="H229" s="38" t="s">
        <v>292</v>
      </c>
      <c r="I229" s="38" t="s">
        <v>292</v>
      </c>
      <c r="J229" s="38" t="s">
        <v>292</v>
      </c>
    </row>
    <row r="230" spans="1:10" ht="25.5">
      <c r="A230" s="34"/>
      <c r="B230" s="38">
        <v>72</v>
      </c>
      <c r="C230" s="212"/>
      <c r="D230" s="72" t="s">
        <v>369</v>
      </c>
      <c r="E230" s="73" t="s">
        <v>370</v>
      </c>
      <c r="F230" s="74">
        <v>6</v>
      </c>
      <c r="G230" s="38" t="s">
        <v>292</v>
      </c>
      <c r="H230" s="38" t="s">
        <v>292</v>
      </c>
      <c r="I230" s="38" t="s">
        <v>292</v>
      </c>
      <c r="J230" s="38" t="s">
        <v>292</v>
      </c>
    </row>
    <row r="231" spans="1:10">
      <c r="A231" s="34"/>
      <c r="B231" s="38">
        <v>73</v>
      </c>
      <c r="C231" s="212"/>
      <c r="D231" s="89" t="s">
        <v>497</v>
      </c>
      <c r="E231" s="75" t="s">
        <v>498</v>
      </c>
      <c r="F231" s="35">
        <v>1</v>
      </c>
      <c r="G231" s="38" t="s">
        <v>292</v>
      </c>
      <c r="H231" s="38" t="s">
        <v>292</v>
      </c>
      <c r="I231" s="38" t="s">
        <v>292</v>
      </c>
      <c r="J231" s="38" t="s">
        <v>292</v>
      </c>
    </row>
    <row r="232" spans="1:10">
      <c r="A232" s="34"/>
      <c r="B232" s="38">
        <v>74</v>
      </c>
      <c r="C232" s="212"/>
      <c r="D232" s="89" t="s">
        <v>497</v>
      </c>
      <c r="E232" s="75" t="s">
        <v>374</v>
      </c>
      <c r="F232" s="35">
        <v>2</v>
      </c>
      <c r="G232" s="38" t="s">
        <v>292</v>
      </c>
      <c r="H232" s="38" t="s">
        <v>292</v>
      </c>
      <c r="I232" s="38" t="s">
        <v>292</v>
      </c>
      <c r="J232" s="38" t="s">
        <v>292</v>
      </c>
    </row>
    <row r="233" spans="1:10">
      <c r="A233" s="34"/>
      <c r="B233" s="38">
        <v>75</v>
      </c>
      <c r="C233" s="212"/>
      <c r="D233" s="89" t="s">
        <v>499</v>
      </c>
      <c r="E233" s="75" t="s">
        <v>500</v>
      </c>
      <c r="F233" s="35">
        <v>1</v>
      </c>
      <c r="G233" s="38" t="s">
        <v>292</v>
      </c>
      <c r="H233" s="38" t="s">
        <v>292</v>
      </c>
      <c r="I233" s="38" t="s">
        <v>292</v>
      </c>
      <c r="J233" s="38" t="s">
        <v>292</v>
      </c>
    </row>
    <row r="234" spans="1:10" ht="38.25">
      <c r="A234" s="34"/>
      <c r="B234" s="38">
        <v>76</v>
      </c>
      <c r="C234" s="212"/>
      <c r="D234" s="12" t="s">
        <v>501</v>
      </c>
      <c r="E234" s="75" t="s">
        <v>374</v>
      </c>
      <c r="F234" s="38">
        <v>1</v>
      </c>
      <c r="G234" s="38" t="s">
        <v>292</v>
      </c>
      <c r="H234" s="38" t="s">
        <v>292</v>
      </c>
      <c r="I234" s="38" t="s">
        <v>292</v>
      </c>
      <c r="J234" s="38" t="s">
        <v>292</v>
      </c>
    </row>
    <row r="235" spans="1:10">
      <c r="A235" s="34"/>
      <c r="B235" s="38">
        <v>77</v>
      </c>
      <c r="C235" s="212"/>
      <c r="D235" s="12" t="s">
        <v>502</v>
      </c>
      <c r="E235" s="75" t="s">
        <v>374</v>
      </c>
      <c r="F235" s="38">
        <v>1</v>
      </c>
      <c r="G235" s="38" t="s">
        <v>292</v>
      </c>
      <c r="H235" s="38" t="s">
        <v>292</v>
      </c>
      <c r="I235" s="38" t="s">
        <v>292</v>
      </c>
      <c r="J235" s="38" t="s">
        <v>292</v>
      </c>
    </row>
    <row r="236" spans="1:10">
      <c r="A236" s="34"/>
      <c r="B236" s="38">
        <v>78</v>
      </c>
      <c r="C236" s="212"/>
      <c r="D236" s="12" t="s">
        <v>503</v>
      </c>
      <c r="E236" s="75" t="s">
        <v>374</v>
      </c>
      <c r="F236" s="38">
        <v>1</v>
      </c>
      <c r="G236" s="38" t="s">
        <v>292</v>
      </c>
      <c r="H236" s="38" t="s">
        <v>292</v>
      </c>
      <c r="I236" s="38" t="s">
        <v>292</v>
      </c>
      <c r="J236" s="38" t="s">
        <v>292</v>
      </c>
    </row>
    <row r="237" spans="1:10" ht="25.5">
      <c r="A237" s="34"/>
      <c r="B237" s="38">
        <v>79</v>
      </c>
      <c r="C237" s="212"/>
      <c r="D237" s="12" t="s">
        <v>504</v>
      </c>
      <c r="E237" s="75" t="s">
        <v>374</v>
      </c>
      <c r="F237" s="38">
        <v>1</v>
      </c>
      <c r="G237" s="38" t="s">
        <v>292</v>
      </c>
      <c r="H237" s="38" t="s">
        <v>292</v>
      </c>
      <c r="I237" s="38" t="s">
        <v>292</v>
      </c>
      <c r="J237" s="38" t="s">
        <v>292</v>
      </c>
    </row>
    <row r="238" spans="1:10" ht="38.25">
      <c r="A238" s="34"/>
      <c r="B238" s="38">
        <v>80</v>
      </c>
      <c r="C238" s="212"/>
      <c r="D238" s="12" t="s">
        <v>505</v>
      </c>
      <c r="E238" s="75" t="s">
        <v>374</v>
      </c>
      <c r="F238" s="38">
        <v>1</v>
      </c>
      <c r="G238" s="38" t="s">
        <v>292</v>
      </c>
      <c r="H238" s="38" t="s">
        <v>292</v>
      </c>
      <c r="I238" s="38" t="s">
        <v>292</v>
      </c>
      <c r="J238" s="38" t="s">
        <v>292</v>
      </c>
    </row>
    <row r="239" spans="1:10">
      <c r="A239" s="34"/>
      <c r="B239" s="38">
        <v>81</v>
      </c>
      <c r="C239" s="212"/>
      <c r="D239" s="12" t="s">
        <v>506</v>
      </c>
      <c r="E239" s="75" t="s">
        <v>498</v>
      </c>
      <c r="F239" s="38">
        <v>1</v>
      </c>
      <c r="G239" s="38" t="s">
        <v>292</v>
      </c>
      <c r="H239" s="38" t="s">
        <v>292</v>
      </c>
      <c r="I239" s="38" t="s">
        <v>292</v>
      </c>
      <c r="J239" s="38" t="s">
        <v>292</v>
      </c>
    </row>
    <row r="240" spans="1:10">
      <c r="A240" s="34"/>
      <c r="B240" s="38">
        <v>82</v>
      </c>
      <c r="C240" s="212"/>
      <c r="D240" s="12" t="s">
        <v>507</v>
      </c>
      <c r="E240" s="75" t="s">
        <v>498</v>
      </c>
      <c r="F240" s="38">
        <v>1</v>
      </c>
      <c r="G240" s="38" t="s">
        <v>292</v>
      </c>
      <c r="H240" s="38" t="s">
        <v>292</v>
      </c>
      <c r="I240" s="38" t="s">
        <v>292</v>
      </c>
      <c r="J240" s="38" t="s">
        <v>292</v>
      </c>
    </row>
    <row r="241" spans="1:10" ht="38.25">
      <c r="A241" s="34"/>
      <c r="B241" s="38">
        <v>83</v>
      </c>
      <c r="C241" s="212"/>
      <c r="D241" s="12" t="s">
        <v>508</v>
      </c>
      <c r="E241" s="75" t="s">
        <v>498</v>
      </c>
      <c r="F241" s="38">
        <v>1</v>
      </c>
      <c r="G241" s="38" t="s">
        <v>292</v>
      </c>
      <c r="H241" s="38" t="s">
        <v>292</v>
      </c>
      <c r="I241" s="38" t="s">
        <v>292</v>
      </c>
      <c r="J241" s="38" t="s">
        <v>292</v>
      </c>
    </row>
    <row r="242" spans="1:10" ht="25.5">
      <c r="A242" s="34"/>
      <c r="B242" s="38">
        <v>84</v>
      </c>
      <c r="C242" s="212"/>
      <c r="D242" s="91" t="s">
        <v>509</v>
      </c>
      <c r="E242" s="75" t="s">
        <v>498</v>
      </c>
      <c r="F242" s="38">
        <v>1</v>
      </c>
      <c r="G242" s="38" t="s">
        <v>292</v>
      </c>
      <c r="H242" s="38" t="s">
        <v>292</v>
      </c>
      <c r="I242" s="38" t="s">
        <v>292</v>
      </c>
      <c r="J242" s="38" t="s">
        <v>292</v>
      </c>
    </row>
    <row r="243" spans="1:10">
      <c r="A243" s="34"/>
      <c r="B243" s="38">
        <v>85</v>
      </c>
      <c r="C243" s="212"/>
      <c r="D243" s="12" t="s">
        <v>510</v>
      </c>
      <c r="E243" s="75" t="s">
        <v>498</v>
      </c>
      <c r="F243" s="38">
        <v>1</v>
      </c>
      <c r="G243" s="38" t="s">
        <v>292</v>
      </c>
      <c r="H243" s="38" t="s">
        <v>292</v>
      </c>
      <c r="I243" s="38" t="s">
        <v>292</v>
      </c>
      <c r="J243" s="38" t="s">
        <v>292</v>
      </c>
    </row>
    <row r="244" spans="1:10" ht="25.5">
      <c r="A244" s="34"/>
      <c r="B244" s="38">
        <v>86</v>
      </c>
      <c r="C244" s="212"/>
      <c r="D244" s="12" t="s">
        <v>511</v>
      </c>
      <c r="E244" s="75" t="s">
        <v>498</v>
      </c>
      <c r="F244" s="38">
        <v>1</v>
      </c>
      <c r="G244" s="38" t="s">
        <v>292</v>
      </c>
      <c r="H244" s="38" t="s">
        <v>292</v>
      </c>
      <c r="I244" s="38" t="s">
        <v>292</v>
      </c>
      <c r="J244" s="38" t="s">
        <v>292</v>
      </c>
    </row>
    <row r="245" spans="1:10">
      <c r="A245" s="34"/>
      <c r="B245" s="38">
        <v>87</v>
      </c>
      <c r="C245" s="212"/>
      <c r="D245" s="91" t="s">
        <v>512</v>
      </c>
      <c r="E245" s="75" t="s">
        <v>498</v>
      </c>
      <c r="F245" s="38">
        <v>1</v>
      </c>
      <c r="G245" s="38" t="s">
        <v>292</v>
      </c>
      <c r="H245" s="38" t="s">
        <v>292</v>
      </c>
      <c r="I245" s="38" t="s">
        <v>292</v>
      </c>
      <c r="J245" s="38" t="s">
        <v>292</v>
      </c>
    </row>
    <row r="246" spans="1:10">
      <c r="A246" s="34"/>
      <c r="B246" s="38">
        <v>88</v>
      </c>
      <c r="C246" s="212"/>
      <c r="D246" s="12" t="s">
        <v>513</v>
      </c>
      <c r="E246" s="75" t="s">
        <v>498</v>
      </c>
      <c r="F246" s="38">
        <v>1</v>
      </c>
      <c r="G246" s="38" t="s">
        <v>292</v>
      </c>
      <c r="H246" s="38" t="s">
        <v>292</v>
      </c>
      <c r="I246" s="38" t="s">
        <v>292</v>
      </c>
      <c r="J246" s="38" t="s">
        <v>292</v>
      </c>
    </row>
    <row r="247" spans="1:10">
      <c r="A247" s="34"/>
      <c r="B247" s="38">
        <v>89</v>
      </c>
      <c r="C247" s="212"/>
      <c r="D247" s="12" t="s">
        <v>170</v>
      </c>
      <c r="E247" s="75" t="s">
        <v>498</v>
      </c>
      <c r="F247" s="38">
        <v>1</v>
      </c>
      <c r="G247" s="38" t="s">
        <v>292</v>
      </c>
      <c r="H247" s="38" t="s">
        <v>292</v>
      </c>
      <c r="I247" s="38" t="s">
        <v>292</v>
      </c>
      <c r="J247" s="38" t="s">
        <v>292</v>
      </c>
    </row>
    <row r="248" spans="1:10">
      <c r="A248" s="34"/>
      <c r="B248" s="38">
        <v>90</v>
      </c>
      <c r="C248" s="212"/>
      <c r="D248" s="89" t="s">
        <v>514</v>
      </c>
      <c r="E248" s="75" t="s">
        <v>376</v>
      </c>
      <c r="F248" s="35">
        <v>4</v>
      </c>
      <c r="G248" s="85">
        <v>556000</v>
      </c>
      <c r="H248" s="38" t="s">
        <v>292</v>
      </c>
      <c r="I248" s="38" t="s">
        <v>292</v>
      </c>
      <c r="J248" s="38" t="s">
        <v>292</v>
      </c>
    </row>
    <row r="249" spans="1:10">
      <c r="A249" s="34"/>
      <c r="B249" s="38">
        <v>91</v>
      </c>
      <c r="C249" s="212"/>
      <c r="D249" s="34" t="s">
        <v>352</v>
      </c>
      <c r="E249" s="75" t="s">
        <v>376</v>
      </c>
      <c r="F249" s="35">
        <v>2</v>
      </c>
      <c r="G249" s="85">
        <v>500000</v>
      </c>
      <c r="H249" s="38" t="s">
        <v>292</v>
      </c>
      <c r="I249" s="38" t="s">
        <v>292</v>
      </c>
      <c r="J249" s="38" t="s">
        <v>292</v>
      </c>
    </row>
    <row r="250" spans="1:10">
      <c r="A250" s="34"/>
      <c r="B250" s="38">
        <v>92</v>
      </c>
      <c r="C250" s="212"/>
      <c r="D250" s="34" t="s">
        <v>309</v>
      </c>
      <c r="E250" s="75" t="s">
        <v>376</v>
      </c>
      <c r="F250" s="35">
        <v>3</v>
      </c>
      <c r="G250" s="85">
        <v>570000</v>
      </c>
      <c r="H250" s="38" t="s">
        <v>292</v>
      </c>
      <c r="I250" s="38" t="s">
        <v>292</v>
      </c>
      <c r="J250" s="38" t="s">
        <v>292</v>
      </c>
    </row>
    <row r="251" spans="1:10">
      <c r="A251" s="34"/>
      <c r="B251" s="38">
        <v>93</v>
      </c>
      <c r="C251" s="212"/>
      <c r="D251" s="34" t="s">
        <v>313</v>
      </c>
      <c r="E251" s="75" t="s">
        <v>376</v>
      </c>
      <c r="F251" s="35">
        <v>3</v>
      </c>
      <c r="G251" s="85">
        <v>350000</v>
      </c>
      <c r="H251" s="38" t="s">
        <v>292</v>
      </c>
      <c r="I251" s="38" t="s">
        <v>292</v>
      </c>
      <c r="J251" s="38" t="s">
        <v>292</v>
      </c>
    </row>
    <row r="252" spans="1:10">
      <c r="A252" s="34"/>
      <c r="B252" s="38">
        <v>94</v>
      </c>
      <c r="C252" s="212"/>
      <c r="D252" s="34" t="s">
        <v>354</v>
      </c>
      <c r="E252" s="75" t="s">
        <v>376</v>
      </c>
      <c r="F252" s="35">
        <v>2</v>
      </c>
      <c r="G252" s="85">
        <v>350000</v>
      </c>
      <c r="H252" s="38" t="s">
        <v>292</v>
      </c>
      <c r="I252" s="38" t="s">
        <v>292</v>
      </c>
      <c r="J252" s="38" t="s">
        <v>292</v>
      </c>
    </row>
    <row r="253" spans="1:10">
      <c r="A253" s="34"/>
      <c r="B253" s="38">
        <v>95</v>
      </c>
      <c r="C253" s="212"/>
      <c r="D253" s="34" t="s">
        <v>515</v>
      </c>
      <c r="E253" s="75" t="s">
        <v>376</v>
      </c>
      <c r="F253" s="35">
        <v>1</v>
      </c>
      <c r="G253" s="85">
        <v>320000</v>
      </c>
      <c r="H253" s="38" t="s">
        <v>292</v>
      </c>
      <c r="I253" s="38" t="s">
        <v>292</v>
      </c>
      <c r="J253" s="38" t="s">
        <v>292</v>
      </c>
    </row>
    <row r="254" spans="1:10">
      <c r="A254" s="34"/>
      <c r="B254" s="38">
        <v>96</v>
      </c>
      <c r="C254" s="212"/>
      <c r="D254" s="34" t="s">
        <v>516</v>
      </c>
      <c r="E254" s="75" t="s">
        <v>376</v>
      </c>
      <c r="F254" s="35">
        <v>1</v>
      </c>
      <c r="G254" s="85">
        <v>250000</v>
      </c>
      <c r="H254" s="38" t="s">
        <v>292</v>
      </c>
      <c r="I254" s="38" t="s">
        <v>292</v>
      </c>
      <c r="J254" s="38" t="s">
        <v>292</v>
      </c>
    </row>
    <row r="255" spans="1:10">
      <c r="A255" s="34"/>
      <c r="B255" s="38">
        <v>97</v>
      </c>
      <c r="C255" s="212"/>
      <c r="D255" s="34" t="s">
        <v>517</v>
      </c>
      <c r="E255" s="75" t="s">
        <v>376</v>
      </c>
      <c r="F255" s="35">
        <v>2</v>
      </c>
      <c r="G255" s="85">
        <v>270000</v>
      </c>
      <c r="H255" s="38" t="s">
        <v>292</v>
      </c>
      <c r="I255" s="38" t="s">
        <v>292</v>
      </c>
      <c r="J255" s="38" t="s">
        <v>292</v>
      </c>
    </row>
    <row r="256" spans="1:10">
      <c r="A256" s="34"/>
      <c r="B256" s="38">
        <v>98</v>
      </c>
      <c r="C256" s="212"/>
      <c r="D256" s="34" t="s">
        <v>518</v>
      </c>
      <c r="E256" s="75" t="s">
        <v>376</v>
      </c>
      <c r="F256" s="35">
        <v>1</v>
      </c>
      <c r="G256" s="85">
        <v>300000</v>
      </c>
      <c r="H256" s="38" t="s">
        <v>292</v>
      </c>
      <c r="I256" s="38" t="s">
        <v>292</v>
      </c>
      <c r="J256" s="38" t="s">
        <v>292</v>
      </c>
    </row>
    <row r="257" spans="1:10">
      <c r="A257" s="34"/>
      <c r="B257" s="38">
        <v>99</v>
      </c>
      <c r="C257" s="212"/>
      <c r="D257" s="34" t="s">
        <v>389</v>
      </c>
      <c r="E257" s="75" t="s">
        <v>376</v>
      </c>
      <c r="F257" s="35">
        <v>1</v>
      </c>
      <c r="G257" s="85">
        <v>240000</v>
      </c>
      <c r="H257" s="38" t="s">
        <v>292</v>
      </c>
      <c r="I257" s="38" t="s">
        <v>292</v>
      </c>
      <c r="J257" s="38" t="s">
        <v>292</v>
      </c>
    </row>
    <row r="258" spans="1:10">
      <c r="A258" s="34"/>
      <c r="B258" s="38">
        <v>100</v>
      </c>
      <c r="C258" s="212"/>
      <c r="D258" s="34" t="s">
        <v>519</v>
      </c>
      <c r="E258" s="75" t="s">
        <v>376</v>
      </c>
      <c r="F258" s="35">
        <v>3</v>
      </c>
      <c r="G258" s="85">
        <v>229999.99999999997</v>
      </c>
      <c r="H258" s="38" t="s">
        <v>292</v>
      </c>
      <c r="I258" s="38" t="s">
        <v>292</v>
      </c>
      <c r="J258" s="38" t="s">
        <v>292</v>
      </c>
    </row>
    <row r="259" spans="1:10">
      <c r="A259" s="34"/>
      <c r="B259" s="38">
        <v>101</v>
      </c>
      <c r="C259" s="212"/>
      <c r="D259" s="34" t="s">
        <v>520</v>
      </c>
      <c r="E259" s="75" t="s">
        <v>376</v>
      </c>
      <c r="F259" s="35">
        <v>1</v>
      </c>
      <c r="G259" s="85">
        <v>222000.00000000003</v>
      </c>
      <c r="H259" s="38" t="s">
        <v>292</v>
      </c>
      <c r="I259" s="38" t="s">
        <v>292</v>
      </c>
      <c r="J259" s="38" t="s">
        <v>292</v>
      </c>
    </row>
    <row r="260" spans="1:10">
      <c r="A260" s="34"/>
      <c r="B260" s="38">
        <v>102</v>
      </c>
      <c r="C260" s="212"/>
      <c r="D260" s="34" t="s">
        <v>455</v>
      </c>
      <c r="E260" s="75" t="s">
        <v>376</v>
      </c>
      <c r="F260" s="35">
        <v>1</v>
      </c>
      <c r="G260" s="85">
        <v>300000</v>
      </c>
      <c r="H260" s="38" t="s">
        <v>292</v>
      </c>
      <c r="I260" s="38" t="s">
        <v>292</v>
      </c>
      <c r="J260" s="38" t="s">
        <v>292</v>
      </c>
    </row>
    <row r="261" spans="1:10">
      <c r="A261" s="34"/>
      <c r="B261" s="38">
        <v>103</v>
      </c>
      <c r="C261" s="212"/>
      <c r="D261" s="12" t="s">
        <v>521</v>
      </c>
      <c r="E261" s="90" t="s">
        <v>401</v>
      </c>
      <c r="F261" s="35">
        <v>1</v>
      </c>
      <c r="G261" s="38" t="s">
        <v>292</v>
      </c>
      <c r="H261" s="38" t="s">
        <v>292</v>
      </c>
      <c r="I261" s="38" t="s">
        <v>292</v>
      </c>
      <c r="J261" s="38" t="s">
        <v>292</v>
      </c>
    </row>
    <row r="262" spans="1:10">
      <c r="A262" s="34"/>
      <c r="B262" s="38">
        <v>104</v>
      </c>
      <c r="C262" s="212"/>
      <c r="D262" s="12" t="s">
        <v>522</v>
      </c>
      <c r="E262" s="90" t="s">
        <v>401</v>
      </c>
      <c r="F262" s="35">
        <v>1</v>
      </c>
      <c r="G262" s="38" t="s">
        <v>292</v>
      </c>
      <c r="H262" s="38" t="s">
        <v>292</v>
      </c>
      <c r="I262" s="38" t="s">
        <v>292</v>
      </c>
      <c r="J262" s="38" t="s">
        <v>292</v>
      </c>
    </row>
    <row r="263" spans="1:10" ht="25.5">
      <c r="A263" s="34"/>
      <c r="B263" s="38">
        <v>105</v>
      </c>
      <c r="C263" s="212"/>
      <c r="D263" s="12" t="s">
        <v>523</v>
      </c>
      <c r="E263" s="90" t="s">
        <v>401</v>
      </c>
      <c r="F263" s="35">
        <v>1</v>
      </c>
      <c r="G263" s="38" t="s">
        <v>292</v>
      </c>
      <c r="H263" s="38" t="s">
        <v>292</v>
      </c>
      <c r="I263" s="38" t="s">
        <v>292</v>
      </c>
      <c r="J263" s="38" t="s">
        <v>292</v>
      </c>
    </row>
    <row r="264" spans="1:10" ht="38.25">
      <c r="A264" s="34"/>
      <c r="B264" s="38">
        <v>106</v>
      </c>
      <c r="C264" s="212"/>
      <c r="D264" s="12" t="s">
        <v>524</v>
      </c>
      <c r="E264" s="90" t="s">
        <v>401</v>
      </c>
      <c r="F264" s="35">
        <v>1</v>
      </c>
      <c r="G264" s="38" t="s">
        <v>292</v>
      </c>
      <c r="H264" s="38" t="s">
        <v>292</v>
      </c>
      <c r="I264" s="38" t="s">
        <v>292</v>
      </c>
      <c r="J264" s="38" t="s">
        <v>292</v>
      </c>
    </row>
    <row r="265" spans="1:10">
      <c r="A265" s="34"/>
      <c r="B265" s="38">
        <v>107</v>
      </c>
      <c r="C265" s="212"/>
      <c r="D265" s="12" t="s">
        <v>525</v>
      </c>
      <c r="E265" s="90" t="s">
        <v>401</v>
      </c>
      <c r="F265" s="35">
        <v>1</v>
      </c>
      <c r="G265" s="38" t="s">
        <v>292</v>
      </c>
      <c r="H265" s="38" t="s">
        <v>292</v>
      </c>
      <c r="I265" s="38" t="s">
        <v>292</v>
      </c>
      <c r="J265" s="38" t="s">
        <v>292</v>
      </c>
    </row>
    <row r="266" spans="1:10" ht="25.5">
      <c r="A266" s="34"/>
      <c r="B266" s="38">
        <v>108</v>
      </c>
      <c r="C266" s="212"/>
      <c r="D266" s="13" t="s">
        <v>526</v>
      </c>
      <c r="E266" s="92" t="s">
        <v>527</v>
      </c>
      <c r="F266" s="38">
        <v>1</v>
      </c>
      <c r="G266" s="38">
        <v>550000</v>
      </c>
      <c r="H266" s="38" t="s">
        <v>292</v>
      </c>
      <c r="I266" s="38" t="s">
        <v>292</v>
      </c>
      <c r="J266" s="38" t="s">
        <v>292</v>
      </c>
    </row>
    <row r="267" spans="1:10" ht="25.5">
      <c r="A267" s="34"/>
      <c r="B267" s="38">
        <v>109</v>
      </c>
      <c r="C267" s="212"/>
      <c r="D267" s="13" t="s">
        <v>528</v>
      </c>
      <c r="E267" s="56" t="s">
        <v>527</v>
      </c>
      <c r="F267" s="38">
        <v>2</v>
      </c>
      <c r="G267" s="38">
        <v>625000</v>
      </c>
      <c r="H267" s="38" t="s">
        <v>292</v>
      </c>
      <c r="I267" s="38" t="s">
        <v>292</v>
      </c>
      <c r="J267" s="38" t="s">
        <v>292</v>
      </c>
    </row>
    <row r="268" spans="1:10">
      <c r="A268" s="34"/>
      <c r="B268" s="38">
        <v>110</v>
      </c>
      <c r="C268" s="212"/>
      <c r="D268" s="8" t="s">
        <v>529</v>
      </c>
      <c r="E268" s="92" t="s">
        <v>527</v>
      </c>
      <c r="F268" s="38">
        <v>3</v>
      </c>
      <c r="G268" s="38">
        <v>180000</v>
      </c>
      <c r="H268" s="38" t="s">
        <v>292</v>
      </c>
      <c r="I268" s="38" t="s">
        <v>292</v>
      </c>
      <c r="J268" s="38" t="s">
        <v>292</v>
      </c>
    </row>
    <row r="269" spans="1:10">
      <c r="A269" s="34"/>
      <c r="B269" s="38">
        <v>111</v>
      </c>
      <c r="C269" s="212"/>
      <c r="D269" s="70" t="s">
        <v>530</v>
      </c>
      <c r="E269" s="92" t="s">
        <v>527</v>
      </c>
      <c r="F269" s="38">
        <v>2</v>
      </c>
      <c r="G269" s="38">
        <v>350000</v>
      </c>
      <c r="H269" s="38" t="s">
        <v>292</v>
      </c>
      <c r="I269" s="38" t="s">
        <v>292</v>
      </c>
      <c r="J269" s="38" t="s">
        <v>292</v>
      </c>
    </row>
    <row r="270" spans="1:10">
      <c r="A270" s="34"/>
      <c r="B270" s="38">
        <v>112</v>
      </c>
      <c r="C270" s="212"/>
      <c r="D270" s="8" t="s">
        <v>531</v>
      </c>
      <c r="E270" s="92" t="s">
        <v>527</v>
      </c>
      <c r="F270" s="38">
        <v>3</v>
      </c>
      <c r="G270" s="38">
        <v>200000</v>
      </c>
      <c r="H270" s="38" t="s">
        <v>292</v>
      </c>
      <c r="I270" s="38" t="s">
        <v>292</v>
      </c>
      <c r="J270" s="38" t="s">
        <v>292</v>
      </c>
    </row>
    <row r="271" spans="1:10">
      <c r="A271" s="34"/>
      <c r="B271" s="38">
        <v>113</v>
      </c>
      <c r="C271" s="212"/>
      <c r="D271" s="8" t="s">
        <v>532</v>
      </c>
      <c r="E271" s="92" t="s">
        <v>527</v>
      </c>
      <c r="F271" s="38">
        <v>2</v>
      </c>
      <c r="G271" s="38">
        <v>240000</v>
      </c>
      <c r="H271" s="38" t="s">
        <v>292</v>
      </c>
      <c r="I271" s="38" t="s">
        <v>292</v>
      </c>
      <c r="J271" s="38" t="s">
        <v>292</v>
      </c>
    </row>
    <row r="272" spans="1:10">
      <c r="A272" s="34"/>
      <c r="B272" s="38">
        <v>114</v>
      </c>
      <c r="C272" s="212"/>
      <c r="D272" s="9" t="s">
        <v>533</v>
      </c>
      <c r="E272" s="92" t="s">
        <v>527</v>
      </c>
      <c r="F272" s="38">
        <v>1</v>
      </c>
      <c r="G272" s="38">
        <v>500000</v>
      </c>
      <c r="H272" s="38" t="s">
        <v>292</v>
      </c>
      <c r="I272" s="38" t="s">
        <v>292</v>
      </c>
      <c r="J272" s="38" t="s">
        <v>292</v>
      </c>
    </row>
    <row r="273" spans="1:10">
      <c r="A273" s="34"/>
      <c r="B273" s="38">
        <v>115</v>
      </c>
      <c r="C273" s="212"/>
      <c r="D273" s="93" t="s">
        <v>534</v>
      </c>
      <c r="E273" s="92" t="s">
        <v>329</v>
      </c>
      <c r="F273" s="38">
        <v>1</v>
      </c>
      <c r="G273" s="38" t="s">
        <v>292</v>
      </c>
      <c r="H273" s="38" t="s">
        <v>292</v>
      </c>
      <c r="I273" s="38" t="s">
        <v>292</v>
      </c>
      <c r="J273" s="38" t="s">
        <v>292</v>
      </c>
    </row>
    <row r="274" spans="1:10">
      <c r="A274" s="34"/>
      <c r="B274" s="38">
        <v>116</v>
      </c>
      <c r="C274" s="212"/>
      <c r="D274" s="93" t="s">
        <v>535</v>
      </c>
      <c r="E274" s="92" t="s">
        <v>329</v>
      </c>
      <c r="F274" s="38">
        <v>1</v>
      </c>
      <c r="G274" s="38" t="s">
        <v>292</v>
      </c>
      <c r="H274" s="38" t="s">
        <v>292</v>
      </c>
      <c r="I274" s="38" t="s">
        <v>292</v>
      </c>
      <c r="J274" s="38" t="s">
        <v>292</v>
      </c>
    </row>
    <row r="275" spans="1:10">
      <c r="A275" s="34"/>
      <c r="B275" s="38">
        <v>117</v>
      </c>
      <c r="C275" s="212"/>
      <c r="D275" s="44" t="s">
        <v>536</v>
      </c>
      <c r="E275" s="92" t="s">
        <v>421</v>
      </c>
      <c r="F275" s="49">
        <v>2</v>
      </c>
      <c r="G275" s="51">
        <v>560000</v>
      </c>
      <c r="H275" s="38" t="s">
        <v>292</v>
      </c>
      <c r="I275" s="38" t="s">
        <v>292</v>
      </c>
      <c r="J275" s="38" t="s">
        <v>292</v>
      </c>
    </row>
    <row r="276" spans="1:10">
      <c r="A276" s="34"/>
      <c r="B276" s="38">
        <v>118</v>
      </c>
      <c r="C276" s="212"/>
      <c r="D276" s="52" t="s">
        <v>453</v>
      </c>
      <c r="E276" s="92" t="s">
        <v>421</v>
      </c>
      <c r="F276" s="94">
        <v>12</v>
      </c>
      <c r="G276" s="49">
        <v>240000</v>
      </c>
      <c r="H276" s="49">
        <v>312000</v>
      </c>
      <c r="I276" s="38" t="s">
        <v>292</v>
      </c>
      <c r="J276" s="38" t="s">
        <v>292</v>
      </c>
    </row>
    <row r="277" spans="1:10">
      <c r="A277" s="34"/>
      <c r="B277" s="38">
        <v>119</v>
      </c>
      <c r="C277" s="212"/>
      <c r="D277" s="86" t="s">
        <v>537</v>
      </c>
      <c r="E277" s="95" t="s">
        <v>538</v>
      </c>
      <c r="F277" s="96">
        <v>1</v>
      </c>
      <c r="G277" s="38" t="s">
        <v>292</v>
      </c>
      <c r="H277" s="38" t="s">
        <v>292</v>
      </c>
      <c r="I277" s="38" t="s">
        <v>292</v>
      </c>
      <c r="J277" s="38" t="s">
        <v>292</v>
      </c>
    </row>
    <row r="278" spans="1:10">
      <c r="A278" s="34"/>
      <c r="B278" s="38">
        <v>120</v>
      </c>
      <c r="C278" s="212"/>
      <c r="D278" s="97" t="s">
        <v>539</v>
      </c>
      <c r="E278" s="98" t="s">
        <v>161</v>
      </c>
      <c r="F278" s="99">
        <v>1</v>
      </c>
      <c r="G278" s="99">
        <v>336000</v>
      </c>
      <c r="H278" s="99">
        <v>28000</v>
      </c>
      <c r="I278" s="38" t="s">
        <v>292</v>
      </c>
      <c r="J278" s="38" t="s">
        <v>292</v>
      </c>
    </row>
    <row r="279" spans="1:10">
      <c r="A279" s="34"/>
      <c r="B279" s="38">
        <v>121</v>
      </c>
      <c r="C279" s="212"/>
      <c r="D279" s="97" t="s">
        <v>540</v>
      </c>
      <c r="E279" s="98" t="s">
        <v>161</v>
      </c>
      <c r="F279" s="99"/>
      <c r="G279" s="99">
        <v>180000</v>
      </c>
      <c r="H279" s="99">
        <v>15000</v>
      </c>
      <c r="I279" s="38" t="s">
        <v>292</v>
      </c>
      <c r="J279" s="38" t="s">
        <v>292</v>
      </c>
    </row>
    <row r="280" spans="1:10">
      <c r="A280" s="34"/>
      <c r="B280" s="38">
        <v>122</v>
      </c>
      <c r="C280" s="212"/>
      <c r="D280" s="97" t="s">
        <v>541</v>
      </c>
      <c r="E280" s="100" t="s">
        <v>161</v>
      </c>
      <c r="F280" s="99">
        <v>2</v>
      </c>
      <c r="G280" s="99">
        <v>150000</v>
      </c>
      <c r="H280" s="99">
        <v>12500</v>
      </c>
      <c r="I280" s="38" t="s">
        <v>292</v>
      </c>
      <c r="J280" s="38" t="s">
        <v>292</v>
      </c>
    </row>
    <row r="281" spans="1:10" ht="25.5">
      <c r="A281" s="34"/>
      <c r="B281" s="38">
        <v>123</v>
      </c>
      <c r="C281" s="212"/>
      <c r="D281" s="101" t="s">
        <v>542</v>
      </c>
      <c r="E281" s="98" t="s">
        <v>161</v>
      </c>
      <c r="F281" s="99">
        <v>2</v>
      </c>
      <c r="G281" s="99">
        <v>120000</v>
      </c>
      <c r="H281" s="99">
        <v>10000</v>
      </c>
      <c r="I281" s="38" t="s">
        <v>292</v>
      </c>
      <c r="J281" s="38" t="s">
        <v>292</v>
      </c>
    </row>
    <row r="282" spans="1:10">
      <c r="A282" s="34"/>
      <c r="B282" s="38">
        <v>124</v>
      </c>
      <c r="C282" s="212"/>
      <c r="D282" s="101" t="s">
        <v>423</v>
      </c>
      <c r="E282" s="98" t="s">
        <v>161</v>
      </c>
      <c r="F282" s="99">
        <v>1</v>
      </c>
      <c r="G282" s="99">
        <v>144000</v>
      </c>
      <c r="H282" s="99">
        <v>12000</v>
      </c>
      <c r="I282" s="38" t="s">
        <v>292</v>
      </c>
      <c r="J282" s="38" t="s">
        <v>292</v>
      </c>
    </row>
    <row r="283" spans="1:10">
      <c r="A283" s="34"/>
      <c r="B283" s="38">
        <v>125</v>
      </c>
      <c r="C283" s="212"/>
      <c r="D283" s="102" t="s">
        <v>543</v>
      </c>
      <c r="E283" s="103" t="s">
        <v>161</v>
      </c>
      <c r="F283" s="104">
        <v>2</v>
      </c>
      <c r="G283" s="104">
        <v>144000</v>
      </c>
      <c r="H283" s="104">
        <v>12000</v>
      </c>
      <c r="I283" s="38" t="s">
        <v>292</v>
      </c>
      <c r="J283" s="38" t="s">
        <v>292</v>
      </c>
    </row>
    <row r="284" spans="1:10">
      <c r="A284" s="34"/>
      <c r="B284" s="38">
        <v>126</v>
      </c>
      <c r="C284" s="212"/>
      <c r="D284" s="102" t="s">
        <v>123</v>
      </c>
      <c r="E284" s="103" t="s">
        <v>161</v>
      </c>
      <c r="F284" s="104">
        <v>1</v>
      </c>
      <c r="G284" s="104">
        <v>144000</v>
      </c>
      <c r="H284" s="104">
        <v>12000</v>
      </c>
      <c r="I284" s="38" t="s">
        <v>292</v>
      </c>
      <c r="J284" s="38" t="s">
        <v>292</v>
      </c>
    </row>
    <row r="285" spans="1:10">
      <c r="A285" s="34"/>
      <c r="B285" s="38">
        <v>127</v>
      </c>
      <c r="C285" s="212"/>
      <c r="D285" s="102" t="s">
        <v>544</v>
      </c>
      <c r="E285" s="103" t="s">
        <v>161</v>
      </c>
      <c r="F285" s="104">
        <v>1</v>
      </c>
      <c r="G285" s="104">
        <v>180000</v>
      </c>
      <c r="H285" s="104">
        <v>15000</v>
      </c>
      <c r="I285" s="38" t="s">
        <v>292</v>
      </c>
      <c r="J285" s="38" t="s">
        <v>292</v>
      </c>
    </row>
    <row r="286" spans="1:10">
      <c r="A286" s="34"/>
      <c r="B286" s="38">
        <v>128</v>
      </c>
      <c r="C286" s="212"/>
      <c r="D286" s="77" t="s">
        <v>545</v>
      </c>
      <c r="E286" s="105" t="s">
        <v>546</v>
      </c>
      <c r="F286" s="58">
        <v>1</v>
      </c>
      <c r="G286" s="78">
        <v>300000</v>
      </c>
      <c r="H286" s="78" t="s">
        <v>292</v>
      </c>
      <c r="I286" s="38" t="s">
        <v>292</v>
      </c>
      <c r="J286" s="38" t="s">
        <v>292</v>
      </c>
    </row>
    <row r="287" spans="1:10">
      <c r="A287" s="34"/>
      <c r="B287" s="38">
        <v>129</v>
      </c>
      <c r="C287" s="212"/>
      <c r="D287" s="77" t="s">
        <v>547</v>
      </c>
      <c r="E287" s="105" t="s">
        <v>548</v>
      </c>
      <c r="F287" s="58">
        <v>2</v>
      </c>
      <c r="G287" s="78">
        <v>300000</v>
      </c>
      <c r="H287" s="78" t="s">
        <v>292</v>
      </c>
      <c r="I287" s="38" t="s">
        <v>292</v>
      </c>
      <c r="J287" s="38" t="s">
        <v>292</v>
      </c>
    </row>
    <row r="288" spans="1:10">
      <c r="A288" s="34"/>
      <c r="B288" s="38">
        <v>130</v>
      </c>
      <c r="C288" s="212"/>
      <c r="D288" s="79" t="s">
        <v>549</v>
      </c>
      <c r="E288" s="105" t="s">
        <v>546</v>
      </c>
      <c r="F288" s="58">
        <v>1</v>
      </c>
      <c r="G288" s="78">
        <v>300000</v>
      </c>
      <c r="H288" s="78" t="s">
        <v>292</v>
      </c>
      <c r="I288" s="38" t="s">
        <v>292</v>
      </c>
      <c r="J288" s="38" t="s">
        <v>292</v>
      </c>
    </row>
    <row r="289" spans="1:10">
      <c r="A289" s="34"/>
      <c r="B289" s="38">
        <v>131</v>
      </c>
      <c r="C289" s="212"/>
      <c r="D289" s="79" t="s">
        <v>550</v>
      </c>
      <c r="E289" s="105" t="s">
        <v>546</v>
      </c>
      <c r="F289" s="58">
        <v>4</v>
      </c>
      <c r="G289" s="78">
        <v>270000</v>
      </c>
      <c r="H289" s="78" t="s">
        <v>292</v>
      </c>
      <c r="I289" s="38" t="s">
        <v>292</v>
      </c>
      <c r="J289" s="38" t="s">
        <v>292</v>
      </c>
    </row>
    <row r="290" spans="1:10">
      <c r="A290" s="34"/>
      <c r="B290" s="38">
        <v>132</v>
      </c>
      <c r="C290" s="212"/>
      <c r="D290" s="79" t="s">
        <v>551</v>
      </c>
      <c r="E290" s="105" t="s">
        <v>546</v>
      </c>
      <c r="F290" s="58">
        <v>5</v>
      </c>
      <c r="G290" s="78">
        <v>240000</v>
      </c>
      <c r="H290" s="78" t="s">
        <v>292</v>
      </c>
      <c r="I290" s="38" t="s">
        <v>292</v>
      </c>
      <c r="J290" s="38" t="s">
        <v>292</v>
      </c>
    </row>
    <row r="291" spans="1:10" ht="25.5">
      <c r="A291" s="34"/>
      <c r="B291" s="38">
        <v>133</v>
      </c>
      <c r="C291" s="212"/>
      <c r="D291" s="81" t="s">
        <v>552</v>
      </c>
      <c r="E291" s="83" t="s">
        <v>546</v>
      </c>
      <c r="F291" s="78">
        <v>1</v>
      </c>
      <c r="G291" s="78">
        <v>200000</v>
      </c>
      <c r="H291" s="78" t="s">
        <v>292</v>
      </c>
      <c r="I291" s="38" t="s">
        <v>292</v>
      </c>
      <c r="J291" s="38" t="s">
        <v>292</v>
      </c>
    </row>
    <row r="292" spans="1:10">
      <c r="A292" s="34"/>
      <c r="B292" s="38">
        <v>134</v>
      </c>
      <c r="C292" s="212"/>
      <c r="D292" s="79" t="s">
        <v>553</v>
      </c>
      <c r="E292" s="105" t="s">
        <v>546</v>
      </c>
      <c r="F292" s="58">
        <v>2</v>
      </c>
      <c r="G292" s="78">
        <v>200000</v>
      </c>
      <c r="H292" s="78" t="s">
        <v>292</v>
      </c>
      <c r="I292" s="38" t="s">
        <v>292</v>
      </c>
      <c r="J292" s="38" t="s">
        <v>292</v>
      </c>
    </row>
    <row r="293" spans="1:10">
      <c r="A293" s="34"/>
      <c r="B293" s="38">
        <v>135</v>
      </c>
      <c r="C293" s="212"/>
      <c r="D293" s="79" t="s">
        <v>554</v>
      </c>
      <c r="E293" s="105" t="s">
        <v>546</v>
      </c>
      <c r="F293" s="58">
        <v>1</v>
      </c>
      <c r="G293" s="78">
        <v>220000</v>
      </c>
      <c r="H293" s="78" t="s">
        <v>292</v>
      </c>
      <c r="I293" s="38" t="s">
        <v>292</v>
      </c>
      <c r="J293" s="38" t="s">
        <v>292</v>
      </c>
    </row>
    <row r="294" spans="1:10">
      <c r="A294" s="34"/>
      <c r="B294" s="38">
        <v>136</v>
      </c>
      <c r="C294" s="212"/>
      <c r="D294" s="79" t="s">
        <v>555</v>
      </c>
      <c r="E294" s="98" t="s">
        <v>556</v>
      </c>
      <c r="F294" s="58">
        <v>1</v>
      </c>
      <c r="G294" s="78">
        <v>600000</v>
      </c>
      <c r="H294" s="78" t="s">
        <v>292</v>
      </c>
      <c r="I294" s="78" t="s">
        <v>292</v>
      </c>
      <c r="J294" s="78" t="s">
        <v>292</v>
      </c>
    </row>
    <row r="295" spans="1:10">
      <c r="A295" s="34"/>
      <c r="B295" s="38">
        <v>137</v>
      </c>
      <c r="C295" s="212"/>
      <c r="D295" s="79" t="s">
        <v>557</v>
      </c>
      <c r="E295" s="105" t="s">
        <v>558</v>
      </c>
      <c r="F295" s="58">
        <v>12</v>
      </c>
      <c r="G295" s="78">
        <v>180000</v>
      </c>
      <c r="H295" s="78">
        <v>264000</v>
      </c>
      <c r="I295" s="106">
        <v>222000</v>
      </c>
      <c r="J295" s="106">
        <v>222000</v>
      </c>
    </row>
    <row r="296" spans="1:10">
      <c r="A296" s="34"/>
      <c r="B296" s="38">
        <v>138</v>
      </c>
      <c r="C296" s="212"/>
      <c r="D296" s="79" t="s">
        <v>559</v>
      </c>
      <c r="E296" s="105" t="s">
        <v>558</v>
      </c>
      <c r="F296" s="58">
        <v>18</v>
      </c>
      <c r="G296" s="78">
        <v>216000</v>
      </c>
      <c r="H296" s="78">
        <v>264000</v>
      </c>
      <c r="I296" s="106">
        <v>240000</v>
      </c>
      <c r="J296" s="106">
        <v>240000</v>
      </c>
    </row>
    <row r="297" spans="1:10">
      <c r="A297" s="34"/>
      <c r="B297" s="202">
        <v>139</v>
      </c>
      <c r="C297" s="213"/>
      <c r="D297" s="79" t="s">
        <v>1686</v>
      </c>
      <c r="E297" s="105" t="s">
        <v>1687</v>
      </c>
      <c r="F297" s="58">
        <v>17</v>
      </c>
      <c r="G297" s="78">
        <v>300000</v>
      </c>
      <c r="H297" s="78">
        <v>360000</v>
      </c>
      <c r="I297" s="78" t="s">
        <v>292</v>
      </c>
      <c r="J297" s="78" t="s">
        <v>292</v>
      </c>
    </row>
    <row r="298" spans="1:10">
      <c r="A298" s="37"/>
      <c r="B298" s="106">
        <v>1</v>
      </c>
      <c r="C298" s="205" t="s">
        <v>36</v>
      </c>
      <c r="D298" s="77" t="s">
        <v>305</v>
      </c>
      <c r="E298" s="77" t="s">
        <v>560</v>
      </c>
      <c r="F298" s="58">
        <v>3</v>
      </c>
      <c r="G298" s="58">
        <v>340000</v>
      </c>
      <c r="H298" s="58">
        <v>340000</v>
      </c>
      <c r="I298" s="106" t="s">
        <v>292</v>
      </c>
      <c r="J298" s="106" t="s">
        <v>292</v>
      </c>
    </row>
    <row r="299" spans="1:10">
      <c r="A299" s="37"/>
      <c r="B299" s="106">
        <v>2</v>
      </c>
      <c r="C299" s="205"/>
      <c r="D299" s="77" t="s">
        <v>438</v>
      </c>
      <c r="E299" s="77" t="s">
        <v>427</v>
      </c>
      <c r="F299" s="58">
        <v>2</v>
      </c>
      <c r="G299" s="58">
        <v>327000</v>
      </c>
      <c r="H299" s="58"/>
      <c r="I299" s="106"/>
      <c r="J299" s="106"/>
    </row>
    <row r="300" spans="1:10">
      <c r="A300" s="37"/>
      <c r="B300" s="106">
        <v>3</v>
      </c>
      <c r="C300" s="205"/>
      <c r="D300" s="77" t="s">
        <v>449</v>
      </c>
      <c r="E300" s="77" t="s">
        <v>450</v>
      </c>
      <c r="F300" s="58">
        <v>4</v>
      </c>
      <c r="G300" s="58">
        <v>306000</v>
      </c>
      <c r="H300" s="58">
        <v>306000</v>
      </c>
      <c r="I300" s="106" t="s">
        <v>292</v>
      </c>
      <c r="J300" s="106" t="s">
        <v>292</v>
      </c>
    </row>
    <row r="301" spans="1:10">
      <c r="A301" s="37"/>
      <c r="B301" s="106">
        <v>4</v>
      </c>
      <c r="C301" s="205"/>
      <c r="D301" s="77" t="s">
        <v>303</v>
      </c>
      <c r="E301" s="77" t="s">
        <v>304</v>
      </c>
      <c r="F301" s="58">
        <v>2</v>
      </c>
      <c r="G301" s="58">
        <v>280000</v>
      </c>
      <c r="H301" s="58">
        <v>280000</v>
      </c>
      <c r="I301" s="106" t="s">
        <v>292</v>
      </c>
      <c r="J301" s="106" t="s">
        <v>292</v>
      </c>
    </row>
    <row r="302" spans="1:10">
      <c r="A302" s="37"/>
      <c r="B302" s="106">
        <v>5</v>
      </c>
      <c r="C302" s="205"/>
      <c r="D302" s="77" t="s">
        <v>561</v>
      </c>
      <c r="E302" s="77" t="s">
        <v>308</v>
      </c>
      <c r="F302" s="58">
        <v>15</v>
      </c>
      <c r="G302" s="58" t="s">
        <v>330</v>
      </c>
      <c r="H302" s="78" t="s">
        <v>292</v>
      </c>
      <c r="I302" s="106" t="s">
        <v>292</v>
      </c>
      <c r="J302" s="106" t="s">
        <v>292</v>
      </c>
    </row>
    <row r="303" spans="1:10">
      <c r="A303" s="37"/>
      <c r="B303" s="106">
        <v>6</v>
      </c>
      <c r="C303" s="205"/>
      <c r="D303" s="77" t="s">
        <v>313</v>
      </c>
      <c r="E303" s="77" t="s">
        <v>308</v>
      </c>
      <c r="F303" s="58">
        <v>14</v>
      </c>
      <c r="G303" s="58" t="s">
        <v>330</v>
      </c>
      <c r="H303" s="78" t="s">
        <v>292</v>
      </c>
      <c r="I303" s="106" t="s">
        <v>292</v>
      </c>
      <c r="J303" s="106" t="s">
        <v>292</v>
      </c>
    </row>
    <row r="304" spans="1:10">
      <c r="A304" s="37"/>
      <c r="B304" s="106">
        <v>7</v>
      </c>
      <c r="C304" s="205"/>
      <c r="D304" s="77" t="s">
        <v>562</v>
      </c>
      <c r="E304" s="77" t="s">
        <v>308</v>
      </c>
      <c r="F304" s="58">
        <v>7</v>
      </c>
      <c r="G304" s="58" t="s">
        <v>330</v>
      </c>
      <c r="H304" s="78" t="s">
        <v>292</v>
      </c>
      <c r="I304" s="106" t="s">
        <v>292</v>
      </c>
      <c r="J304" s="106" t="s">
        <v>292</v>
      </c>
    </row>
    <row r="305" spans="1:10">
      <c r="A305" s="37"/>
      <c r="B305" s="106">
        <v>8</v>
      </c>
      <c r="C305" s="205"/>
      <c r="D305" s="77" t="s">
        <v>355</v>
      </c>
      <c r="E305" s="77" t="s">
        <v>308</v>
      </c>
      <c r="F305" s="58">
        <v>7</v>
      </c>
      <c r="G305" s="58" t="s">
        <v>330</v>
      </c>
      <c r="H305" s="78" t="s">
        <v>292</v>
      </c>
      <c r="I305" s="106" t="s">
        <v>292</v>
      </c>
      <c r="J305" s="106" t="s">
        <v>292</v>
      </c>
    </row>
    <row r="306" spans="1:10">
      <c r="A306" s="37"/>
      <c r="B306" s="106">
        <v>9</v>
      </c>
      <c r="C306" s="205"/>
      <c r="D306" s="77" t="s">
        <v>563</v>
      </c>
      <c r="E306" s="77" t="s">
        <v>308</v>
      </c>
      <c r="F306" s="58">
        <v>8</v>
      </c>
      <c r="G306" s="58" t="s">
        <v>330</v>
      </c>
      <c r="H306" s="78" t="s">
        <v>292</v>
      </c>
      <c r="I306" s="106" t="s">
        <v>292</v>
      </c>
      <c r="J306" s="106" t="s">
        <v>292</v>
      </c>
    </row>
    <row r="307" spans="1:10">
      <c r="A307" s="37"/>
      <c r="B307" s="106">
        <v>10</v>
      </c>
      <c r="C307" s="205"/>
      <c r="D307" s="77" t="s">
        <v>461</v>
      </c>
      <c r="E307" s="77" t="s">
        <v>308</v>
      </c>
      <c r="F307" s="78">
        <v>3</v>
      </c>
      <c r="G307" s="58" t="s">
        <v>330</v>
      </c>
      <c r="H307" s="78" t="s">
        <v>292</v>
      </c>
      <c r="I307" s="106" t="s">
        <v>292</v>
      </c>
      <c r="J307" s="106" t="s">
        <v>292</v>
      </c>
    </row>
    <row r="308" spans="1:10">
      <c r="A308" s="37"/>
      <c r="B308" s="106">
        <v>11</v>
      </c>
      <c r="C308" s="205"/>
      <c r="D308" s="77" t="s">
        <v>564</v>
      </c>
      <c r="E308" s="77" t="s">
        <v>308</v>
      </c>
      <c r="F308" s="78">
        <v>1</v>
      </c>
      <c r="G308" s="58" t="s">
        <v>330</v>
      </c>
      <c r="H308" s="78" t="s">
        <v>292</v>
      </c>
      <c r="I308" s="106" t="s">
        <v>292</v>
      </c>
      <c r="J308" s="106" t="s">
        <v>292</v>
      </c>
    </row>
    <row r="309" spans="1:10">
      <c r="A309" s="37"/>
      <c r="B309" s="106">
        <v>12</v>
      </c>
      <c r="C309" s="205"/>
      <c r="D309" s="77" t="s">
        <v>565</v>
      </c>
      <c r="E309" s="77" t="s">
        <v>308</v>
      </c>
      <c r="F309" s="78">
        <v>3</v>
      </c>
      <c r="G309" s="58" t="s">
        <v>330</v>
      </c>
      <c r="H309" s="78" t="s">
        <v>292</v>
      </c>
      <c r="I309" s="106" t="s">
        <v>292</v>
      </c>
      <c r="J309" s="106" t="s">
        <v>292</v>
      </c>
    </row>
    <row r="310" spans="1:10">
      <c r="A310" s="37"/>
      <c r="B310" s="106">
        <v>13</v>
      </c>
      <c r="C310" s="205"/>
      <c r="D310" s="77" t="s">
        <v>566</v>
      </c>
      <c r="E310" s="77" t="s">
        <v>308</v>
      </c>
      <c r="F310" s="78">
        <v>3</v>
      </c>
      <c r="G310" s="58" t="s">
        <v>330</v>
      </c>
      <c r="H310" s="78" t="s">
        <v>292</v>
      </c>
      <c r="I310" s="106" t="s">
        <v>292</v>
      </c>
      <c r="J310" s="106" t="s">
        <v>292</v>
      </c>
    </row>
    <row r="311" spans="1:10">
      <c r="A311" s="37"/>
      <c r="B311" s="106">
        <v>14</v>
      </c>
      <c r="C311" s="205"/>
      <c r="D311" s="77" t="s">
        <v>567</v>
      </c>
      <c r="E311" s="77" t="s">
        <v>308</v>
      </c>
      <c r="F311" s="78">
        <v>1</v>
      </c>
      <c r="G311" s="58" t="s">
        <v>330</v>
      </c>
      <c r="H311" s="78" t="s">
        <v>292</v>
      </c>
      <c r="I311" s="106" t="s">
        <v>292</v>
      </c>
      <c r="J311" s="106" t="s">
        <v>292</v>
      </c>
    </row>
    <row r="312" spans="1:10">
      <c r="A312" s="37"/>
      <c r="B312" s="106">
        <v>15</v>
      </c>
      <c r="C312" s="205"/>
      <c r="D312" s="37" t="s">
        <v>568</v>
      </c>
      <c r="E312" s="37" t="s">
        <v>308</v>
      </c>
      <c r="F312" s="106">
        <v>1</v>
      </c>
      <c r="G312" s="107" t="s">
        <v>330</v>
      </c>
      <c r="H312" s="106" t="s">
        <v>292</v>
      </c>
      <c r="I312" s="106" t="s">
        <v>292</v>
      </c>
      <c r="J312" s="106" t="s">
        <v>292</v>
      </c>
    </row>
    <row r="313" spans="1:10">
      <c r="A313" s="37"/>
      <c r="B313" s="106">
        <v>16</v>
      </c>
      <c r="C313" s="205"/>
      <c r="D313" s="37" t="s">
        <v>569</v>
      </c>
      <c r="E313" s="37" t="s">
        <v>308</v>
      </c>
      <c r="F313" s="106">
        <v>2</v>
      </c>
      <c r="G313" s="107" t="s">
        <v>330</v>
      </c>
      <c r="H313" s="106" t="s">
        <v>292</v>
      </c>
      <c r="I313" s="106" t="s">
        <v>292</v>
      </c>
      <c r="J313" s="106" t="s">
        <v>292</v>
      </c>
    </row>
    <row r="314" spans="1:10">
      <c r="A314" s="37"/>
      <c r="B314" s="106">
        <v>17</v>
      </c>
      <c r="C314" s="205"/>
      <c r="D314" s="37" t="s">
        <v>570</v>
      </c>
      <c r="E314" s="37" t="s">
        <v>308</v>
      </c>
      <c r="F314" s="106">
        <v>2</v>
      </c>
      <c r="G314" s="107" t="s">
        <v>330</v>
      </c>
      <c r="H314" s="106" t="s">
        <v>292</v>
      </c>
      <c r="I314" s="106" t="s">
        <v>292</v>
      </c>
      <c r="J314" s="106" t="s">
        <v>292</v>
      </c>
    </row>
    <row r="315" spans="1:10">
      <c r="A315" s="37"/>
      <c r="B315" s="106">
        <v>18</v>
      </c>
      <c r="C315" s="205"/>
      <c r="D315" s="37" t="s">
        <v>571</v>
      </c>
      <c r="E315" s="37" t="s">
        <v>308</v>
      </c>
      <c r="F315" s="106">
        <v>1</v>
      </c>
      <c r="G315" s="107" t="s">
        <v>330</v>
      </c>
      <c r="H315" s="106" t="s">
        <v>292</v>
      </c>
      <c r="I315" s="106" t="s">
        <v>292</v>
      </c>
      <c r="J315" s="106" t="s">
        <v>292</v>
      </c>
    </row>
    <row r="316" spans="1:10">
      <c r="A316" s="37"/>
      <c r="B316" s="106">
        <v>19</v>
      </c>
      <c r="C316" s="205"/>
      <c r="D316" s="37" t="s">
        <v>572</v>
      </c>
      <c r="E316" s="37" t="s">
        <v>472</v>
      </c>
      <c r="F316" s="106">
        <v>1</v>
      </c>
      <c r="G316" s="107" t="s">
        <v>330</v>
      </c>
      <c r="H316" s="106" t="s">
        <v>292</v>
      </c>
      <c r="I316" s="106" t="s">
        <v>292</v>
      </c>
      <c r="J316" s="106" t="s">
        <v>292</v>
      </c>
    </row>
    <row r="317" spans="1:10">
      <c r="A317" s="37"/>
      <c r="B317" s="106">
        <v>20</v>
      </c>
      <c r="C317" s="205"/>
      <c r="D317" s="37" t="s">
        <v>573</v>
      </c>
      <c r="E317" s="37" t="s">
        <v>472</v>
      </c>
      <c r="F317" s="106">
        <v>2</v>
      </c>
      <c r="G317" s="107" t="s">
        <v>330</v>
      </c>
      <c r="H317" s="106" t="s">
        <v>292</v>
      </c>
      <c r="I317" s="106" t="s">
        <v>292</v>
      </c>
      <c r="J317" s="106" t="s">
        <v>292</v>
      </c>
    </row>
    <row r="318" spans="1:10">
      <c r="A318" s="37"/>
      <c r="B318" s="106">
        <v>21</v>
      </c>
      <c r="C318" s="205"/>
      <c r="D318" s="37" t="s">
        <v>574</v>
      </c>
      <c r="E318" s="37" t="s">
        <v>472</v>
      </c>
      <c r="F318" s="106">
        <v>1</v>
      </c>
      <c r="G318" s="107" t="s">
        <v>330</v>
      </c>
      <c r="H318" s="106" t="s">
        <v>292</v>
      </c>
      <c r="I318" s="106" t="s">
        <v>292</v>
      </c>
      <c r="J318" s="106" t="s">
        <v>292</v>
      </c>
    </row>
    <row r="319" spans="1:10">
      <c r="A319" s="37"/>
      <c r="B319" s="106">
        <v>22</v>
      </c>
      <c r="C319" s="205"/>
      <c r="D319" s="37" t="s">
        <v>575</v>
      </c>
      <c r="E319" s="37" t="s">
        <v>472</v>
      </c>
      <c r="F319" s="106">
        <v>2</v>
      </c>
      <c r="G319" s="107" t="s">
        <v>330</v>
      </c>
      <c r="H319" s="106" t="s">
        <v>292</v>
      </c>
      <c r="I319" s="106" t="s">
        <v>292</v>
      </c>
      <c r="J319" s="106" t="s">
        <v>292</v>
      </c>
    </row>
    <row r="320" spans="1:10">
      <c r="A320" s="37"/>
      <c r="B320" s="106">
        <v>23</v>
      </c>
      <c r="C320" s="205"/>
      <c r="D320" s="37" t="s">
        <v>477</v>
      </c>
      <c r="E320" s="37" t="s">
        <v>472</v>
      </c>
      <c r="F320" s="106">
        <v>4</v>
      </c>
      <c r="G320" s="107" t="s">
        <v>330</v>
      </c>
      <c r="H320" s="106" t="s">
        <v>292</v>
      </c>
      <c r="I320" s="106" t="s">
        <v>292</v>
      </c>
      <c r="J320" s="106" t="s">
        <v>292</v>
      </c>
    </row>
    <row r="321" spans="1:10">
      <c r="A321" s="37"/>
      <c r="B321" s="106">
        <v>24</v>
      </c>
      <c r="C321" s="205"/>
      <c r="D321" s="37" t="s">
        <v>576</v>
      </c>
      <c r="E321" s="37" t="s">
        <v>472</v>
      </c>
      <c r="F321" s="106">
        <v>1</v>
      </c>
      <c r="G321" s="107" t="s">
        <v>330</v>
      </c>
      <c r="H321" s="106" t="s">
        <v>292</v>
      </c>
      <c r="I321" s="106" t="s">
        <v>292</v>
      </c>
      <c r="J321" s="106" t="s">
        <v>292</v>
      </c>
    </row>
    <row r="322" spans="1:10">
      <c r="A322" s="37"/>
      <c r="B322" s="106">
        <v>25</v>
      </c>
      <c r="C322" s="205"/>
      <c r="D322" s="37" t="s">
        <v>476</v>
      </c>
      <c r="E322" s="37" t="s">
        <v>472</v>
      </c>
      <c r="F322" s="106">
        <v>1</v>
      </c>
      <c r="G322" s="107" t="s">
        <v>330</v>
      </c>
      <c r="H322" s="106" t="s">
        <v>292</v>
      </c>
      <c r="I322" s="106" t="s">
        <v>292</v>
      </c>
      <c r="J322" s="106" t="s">
        <v>292</v>
      </c>
    </row>
    <row r="323" spans="1:10">
      <c r="A323" s="37"/>
      <c r="B323" s="106">
        <v>26</v>
      </c>
      <c r="C323" s="205"/>
      <c r="D323" s="37" t="s">
        <v>577</v>
      </c>
      <c r="E323" s="37" t="s">
        <v>472</v>
      </c>
      <c r="F323" s="106">
        <v>1</v>
      </c>
      <c r="G323" s="107" t="s">
        <v>330</v>
      </c>
      <c r="H323" s="106" t="s">
        <v>292</v>
      </c>
      <c r="I323" s="106" t="s">
        <v>292</v>
      </c>
      <c r="J323" s="106" t="s">
        <v>292</v>
      </c>
    </row>
    <row r="324" spans="1:10">
      <c r="A324" s="37"/>
      <c r="B324" s="106">
        <v>27</v>
      </c>
      <c r="C324" s="205"/>
      <c r="D324" s="37" t="s">
        <v>578</v>
      </c>
      <c r="E324" s="37" t="s">
        <v>472</v>
      </c>
      <c r="F324" s="106">
        <v>1</v>
      </c>
      <c r="G324" s="107" t="s">
        <v>330</v>
      </c>
      <c r="H324" s="106" t="s">
        <v>292</v>
      </c>
      <c r="I324" s="106" t="s">
        <v>292</v>
      </c>
      <c r="J324" s="106" t="s">
        <v>292</v>
      </c>
    </row>
    <row r="325" spans="1:10">
      <c r="A325" s="37"/>
      <c r="B325" s="106">
        <v>28</v>
      </c>
      <c r="C325" s="205"/>
      <c r="D325" s="37" t="s">
        <v>475</v>
      </c>
      <c r="E325" s="37" t="s">
        <v>472</v>
      </c>
      <c r="F325" s="106">
        <v>1</v>
      </c>
      <c r="G325" s="107" t="s">
        <v>330</v>
      </c>
      <c r="H325" s="106" t="s">
        <v>292</v>
      </c>
      <c r="I325" s="106" t="s">
        <v>292</v>
      </c>
      <c r="J325" s="106" t="s">
        <v>292</v>
      </c>
    </row>
    <row r="326" spans="1:10">
      <c r="A326" s="37"/>
      <c r="B326" s="106">
        <v>29</v>
      </c>
      <c r="C326" s="205"/>
      <c r="D326" s="37" t="s">
        <v>579</v>
      </c>
      <c r="E326" s="37" t="s">
        <v>480</v>
      </c>
      <c r="F326" s="106">
        <v>1</v>
      </c>
      <c r="G326" s="107">
        <f>10000*12</f>
        <v>120000</v>
      </c>
      <c r="H326" s="107">
        <v>18000</v>
      </c>
      <c r="I326" s="106" t="s">
        <v>292</v>
      </c>
      <c r="J326" s="106" t="s">
        <v>292</v>
      </c>
    </row>
    <row r="327" spans="1:10">
      <c r="A327" s="37"/>
      <c r="B327" s="106">
        <v>30</v>
      </c>
      <c r="C327" s="205"/>
      <c r="D327" s="37" t="s">
        <v>580</v>
      </c>
      <c r="E327" s="37" t="s">
        <v>480</v>
      </c>
      <c r="F327" s="106">
        <v>1</v>
      </c>
      <c r="G327" s="107">
        <v>216000</v>
      </c>
      <c r="H327" s="107">
        <v>25000</v>
      </c>
      <c r="I327" s="106" t="s">
        <v>292</v>
      </c>
      <c r="J327" s="106" t="s">
        <v>292</v>
      </c>
    </row>
    <row r="328" spans="1:10">
      <c r="A328" s="37"/>
      <c r="B328" s="106">
        <v>31</v>
      </c>
      <c r="C328" s="205"/>
      <c r="D328" s="37" t="s">
        <v>581</v>
      </c>
      <c r="E328" s="37" t="s">
        <v>480</v>
      </c>
      <c r="F328" s="106">
        <v>1</v>
      </c>
      <c r="G328" s="107">
        <v>180000</v>
      </c>
      <c r="H328" s="107">
        <v>20000</v>
      </c>
      <c r="I328" s="106" t="s">
        <v>292</v>
      </c>
      <c r="J328" s="106" t="s">
        <v>292</v>
      </c>
    </row>
    <row r="329" spans="1:10">
      <c r="A329" s="37"/>
      <c r="B329" s="106">
        <v>32</v>
      </c>
      <c r="C329" s="205"/>
      <c r="D329" s="37" t="s">
        <v>582</v>
      </c>
      <c r="E329" s="37" t="s">
        <v>480</v>
      </c>
      <c r="F329" s="106">
        <v>1</v>
      </c>
      <c r="G329" s="107">
        <v>180000</v>
      </c>
      <c r="H329" s="107">
        <v>15000</v>
      </c>
      <c r="I329" s="106" t="s">
        <v>292</v>
      </c>
      <c r="J329" s="106" t="s">
        <v>292</v>
      </c>
    </row>
    <row r="330" spans="1:10">
      <c r="A330" s="37"/>
      <c r="B330" s="106">
        <v>33</v>
      </c>
      <c r="C330" s="205"/>
      <c r="D330" s="37" t="s">
        <v>583</v>
      </c>
      <c r="E330" s="37" t="s">
        <v>480</v>
      </c>
      <c r="F330" s="106">
        <v>1</v>
      </c>
      <c r="G330" s="107">
        <v>240000</v>
      </c>
      <c r="H330" s="107">
        <v>30000</v>
      </c>
      <c r="I330" s="106" t="s">
        <v>292</v>
      </c>
      <c r="J330" s="106" t="s">
        <v>292</v>
      </c>
    </row>
    <row r="331" spans="1:10">
      <c r="A331" s="37"/>
      <c r="B331" s="106">
        <v>34</v>
      </c>
      <c r="C331" s="205"/>
      <c r="D331" s="37" t="s">
        <v>584</v>
      </c>
      <c r="E331" s="37" t="s">
        <v>480</v>
      </c>
      <c r="F331" s="106">
        <v>1</v>
      </c>
      <c r="G331" s="107">
        <v>180000</v>
      </c>
      <c r="H331" s="107">
        <v>20000</v>
      </c>
      <c r="I331" s="106" t="s">
        <v>292</v>
      </c>
      <c r="J331" s="106" t="s">
        <v>292</v>
      </c>
    </row>
    <row r="332" spans="1:10">
      <c r="A332" s="37"/>
      <c r="B332" s="106">
        <v>35</v>
      </c>
      <c r="C332" s="205"/>
      <c r="D332" s="37" t="s">
        <v>585</v>
      </c>
      <c r="E332" s="37" t="s">
        <v>480</v>
      </c>
      <c r="F332" s="106">
        <v>1</v>
      </c>
      <c r="G332" s="107">
        <v>144000</v>
      </c>
      <c r="H332" s="107">
        <v>16000</v>
      </c>
      <c r="I332" s="106" t="s">
        <v>292</v>
      </c>
      <c r="J332" s="106" t="s">
        <v>292</v>
      </c>
    </row>
    <row r="333" spans="1:10">
      <c r="A333" s="37"/>
      <c r="B333" s="106">
        <v>36</v>
      </c>
      <c r="C333" s="205"/>
      <c r="D333" s="37" t="s">
        <v>586</v>
      </c>
      <c r="E333" s="37" t="s">
        <v>480</v>
      </c>
      <c r="F333" s="106">
        <v>1</v>
      </c>
      <c r="G333" s="107">
        <v>120000</v>
      </c>
      <c r="H333" s="107">
        <v>15000</v>
      </c>
      <c r="I333" s="106" t="s">
        <v>292</v>
      </c>
      <c r="J333" s="106" t="s">
        <v>292</v>
      </c>
    </row>
    <row r="334" spans="1:10">
      <c r="A334" s="37"/>
      <c r="B334" s="106">
        <v>37</v>
      </c>
      <c r="C334" s="205"/>
      <c r="D334" s="37" t="s">
        <v>587</v>
      </c>
      <c r="E334" s="37" t="s">
        <v>480</v>
      </c>
      <c r="F334" s="106">
        <v>1</v>
      </c>
      <c r="G334" s="107">
        <v>288000</v>
      </c>
      <c r="H334" s="107">
        <v>37000</v>
      </c>
      <c r="I334" s="106" t="s">
        <v>292</v>
      </c>
      <c r="J334" s="106" t="s">
        <v>292</v>
      </c>
    </row>
    <row r="335" spans="1:10">
      <c r="A335" s="37"/>
      <c r="B335" s="106">
        <v>38</v>
      </c>
      <c r="C335" s="205"/>
      <c r="D335" s="37" t="s">
        <v>588</v>
      </c>
      <c r="E335" s="37" t="s">
        <v>329</v>
      </c>
      <c r="F335" s="106">
        <v>1</v>
      </c>
      <c r="G335" s="107" t="s">
        <v>292</v>
      </c>
      <c r="H335" s="107" t="s">
        <v>292</v>
      </c>
      <c r="I335" s="107" t="s">
        <v>292</v>
      </c>
      <c r="J335" s="107" t="s">
        <v>292</v>
      </c>
    </row>
    <row r="336" spans="1:10">
      <c r="A336" s="37"/>
      <c r="B336" s="106">
        <v>39</v>
      </c>
      <c r="C336" s="205"/>
      <c r="D336" s="37" t="s">
        <v>339</v>
      </c>
      <c r="E336" s="37" t="s">
        <v>589</v>
      </c>
      <c r="F336" s="106">
        <v>6</v>
      </c>
      <c r="G336" s="107">
        <v>300000</v>
      </c>
      <c r="H336" s="107">
        <v>25000</v>
      </c>
      <c r="I336" s="37">
        <v>15000</v>
      </c>
      <c r="J336" s="107">
        <v>10000</v>
      </c>
    </row>
    <row r="337" spans="1:10">
      <c r="A337" s="37"/>
      <c r="B337" s="106">
        <v>40</v>
      </c>
      <c r="C337" s="205"/>
      <c r="D337" s="37" t="s">
        <v>566</v>
      </c>
      <c r="E337" s="37" t="s">
        <v>589</v>
      </c>
      <c r="F337" s="106">
        <v>3</v>
      </c>
      <c r="G337" s="107">
        <v>180000</v>
      </c>
      <c r="H337" s="107">
        <v>15000</v>
      </c>
      <c r="I337" s="37">
        <v>25000</v>
      </c>
      <c r="J337" s="107">
        <v>15000</v>
      </c>
    </row>
    <row r="338" spans="1:10">
      <c r="A338" s="37"/>
      <c r="B338" s="106">
        <v>41</v>
      </c>
      <c r="C338" s="205"/>
      <c r="D338" s="37" t="s">
        <v>340</v>
      </c>
      <c r="E338" s="37" t="s">
        <v>589</v>
      </c>
      <c r="F338" s="106">
        <v>4</v>
      </c>
      <c r="G338" s="107">
        <v>240000</v>
      </c>
      <c r="H338" s="107">
        <v>20000</v>
      </c>
      <c r="I338" s="37">
        <v>15000</v>
      </c>
      <c r="J338" s="107">
        <v>10000</v>
      </c>
    </row>
    <row r="339" spans="1:10">
      <c r="A339" s="37"/>
      <c r="B339" s="106">
        <v>42</v>
      </c>
      <c r="C339" s="205"/>
      <c r="D339" s="37" t="s">
        <v>362</v>
      </c>
      <c r="E339" s="37" t="s">
        <v>361</v>
      </c>
      <c r="F339" s="106">
        <v>5</v>
      </c>
      <c r="G339" s="107">
        <v>360000</v>
      </c>
      <c r="H339" s="107">
        <v>30000</v>
      </c>
      <c r="I339" s="37">
        <v>25000</v>
      </c>
      <c r="J339" s="107" t="s">
        <v>292</v>
      </c>
    </row>
    <row r="340" spans="1:10">
      <c r="A340" s="37"/>
      <c r="B340" s="106">
        <v>43</v>
      </c>
      <c r="C340" s="205"/>
      <c r="D340" s="37" t="s">
        <v>590</v>
      </c>
      <c r="E340" s="37" t="s">
        <v>361</v>
      </c>
      <c r="F340" s="106">
        <v>3</v>
      </c>
      <c r="G340" s="107">
        <v>360000</v>
      </c>
      <c r="H340" s="107">
        <v>30000</v>
      </c>
      <c r="I340" s="37">
        <v>25000</v>
      </c>
      <c r="J340" s="107" t="s">
        <v>292</v>
      </c>
    </row>
    <row r="341" spans="1:10">
      <c r="A341" s="37"/>
      <c r="B341" s="106">
        <v>44</v>
      </c>
      <c r="C341" s="205"/>
      <c r="D341" s="37" t="s">
        <v>317</v>
      </c>
      <c r="E341" s="37" t="s">
        <v>361</v>
      </c>
      <c r="F341" s="106">
        <v>4</v>
      </c>
      <c r="G341" s="107">
        <v>370000</v>
      </c>
      <c r="H341" s="107">
        <v>370000</v>
      </c>
      <c r="I341" s="37">
        <v>25000</v>
      </c>
      <c r="J341" s="107" t="s">
        <v>292</v>
      </c>
    </row>
    <row r="342" spans="1:10">
      <c r="A342" s="37"/>
      <c r="B342" s="106">
        <v>45</v>
      </c>
      <c r="C342" s="205"/>
      <c r="D342" s="37" t="s">
        <v>591</v>
      </c>
      <c r="E342" s="37" t="s">
        <v>361</v>
      </c>
      <c r="F342" s="106">
        <v>3</v>
      </c>
      <c r="G342" s="107">
        <v>350000</v>
      </c>
      <c r="H342" s="107">
        <v>350000</v>
      </c>
      <c r="I342" s="107" t="s">
        <v>292</v>
      </c>
      <c r="J342" s="107" t="s">
        <v>292</v>
      </c>
    </row>
    <row r="343" spans="1:10">
      <c r="A343" s="37"/>
      <c r="B343" s="106">
        <v>46</v>
      </c>
      <c r="C343" s="205"/>
      <c r="D343" s="37" t="s">
        <v>592</v>
      </c>
      <c r="E343" s="37" t="s">
        <v>361</v>
      </c>
      <c r="F343" s="106">
        <v>6</v>
      </c>
      <c r="G343" s="107">
        <v>280000</v>
      </c>
      <c r="H343" s="107">
        <v>280000</v>
      </c>
      <c r="I343" s="107" t="s">
        <v>292</v>
      </c>
      <c r="J343" s="107" t="s">
        <v>292</v>
      </c>
    </row>
    <row r="344" spans="1:10">
      <c r="A344" s="37"/>
      <c r="B344" s="106">
        <v>47</v>
      </c>
      <c r="C344" s="205"/>
      <c r="D344" s="37" t="s">
        <v>593</v>
      </c>
      <c r="E344" s="37" t="s">
        <v>361</v>
      </c>
      <c r="F344" s="106">
        <v>12</v>
      </c>
      <c r="G344" s="107">
        <v>260000</v>
      </c>
      <c r="H344" s="107">
        <v>260000</v>
      </c>
      <c r="I344" s="107" t="s">
        <v>292</v>
      </c>
      <c r="J344" s="107" t="s">
        <v>292</v>
      </c>
    </row>
    <row r="345" spans="1:10">
      <c r="A345" s="37"/>
      <c r="B345" s="106">
        <v>48</v>
      </c>
      <c r="C345" s="205"/>
      <c r="D345" s="37" t="s">
        <v>594</v>
      </c>
      <c r="E345" s="37" t="s">
        <v>361</v>
      </c>
      <c r="F345" s="106">
        <v>3</v>
      </c>
      <c r="G345" s="107">
        <v>240000</v>
      </c>
      <c r="H345" s="107">
        <v>240000</v>
      </c>
      <c r="I345" s="107" t="s">
        <v>292</v>
      </c>
      <c r="J345" s="107" t="s">
        <v>292</v>
      </c>
    </row>
    <row r="346" spans="1:10">
      <c r="A346" s="37"/>
      <c r="B346" s="106">
        <v>49</v>
      </c>
      <c r="C346" s="205"/>
      <c r="D346" s="37" t="s">
        <v>595</v>
      </c>
      <c r="E346" s="37" t="s">
        <v>361</v>
      </c>
      <c r="F346" s="106">
        <v>2</v>
      </c>
      <c r="G346" s="107">
        <v>180000</v>
      </c>
      <c r="H346" s="107">
        <v>180000</v>
      </c>
      <c r="I346" s="107" t="s">
        <v>292</v>
      </c>
      <c r="J346" s="107" t="s">
        <v>292</v>
      </c>
    </row>
    <row r="347" spans="1:10">
      <c r="A347" s="37"/>
      <c r="B347" s="106">
        <v>50</v>
      </c>
      <c r="C347" s="205"/>
      <c r="D347" s="37" t="s">
        <v>596</v>
      </c>
      <c r="E347" s="37" t="s">
        <v>361</v>
      </c>
      <c r="F347" s="106">
        <v>2</v>
      </c>
      <c r="G347" s="107">
        <v>180000</v>
      </c>
      <c r="H347" s="107">
        <v>180000</v>
      </c>
      <c r="I347" s="107" t="s">
        <v>292</v>
      </c>
      <c r="J347" s="107" t="s">
        <v>292</v>
      </c>
    </row>
    <row r="348" spans="1:10">
      <c r="A348" s="37"/>
      <c r="B348" s="106">
        <v>51</v>
      </c>
      <c r="C348" s="205"/>
      <c r="D348" s="37" t="s">
        <v>597</v>
      </c>
      <c r="E348" s="37" t="s">
        <v>361</v>
      </c>
      <c r="F348" s="106">
        <v>2</v>
      </c>
      <c r="G348" s="107">
        <v>280000</v>
      </c>
      <c r="H348" s="107">
        <v>280000</v>
      </c>
      <c r="I348" s="107" t="s">
        <v>292</v>
      </c>
      <c r="J348" s="107" t="s">
        <v>292</v>
      </c>
    </row>
    <row r="349" spans="1:10">
      <c r="A349" s="37"/>
      <c r="B349" s="106">
        <v>52</v>
      </c>
      <c r="C349" s="205"/>
      <c r="D349" s="37" t="s">
        <v>598</v>
      </c>
      <c r="E349" s="37" t="s">
        <v>361</v>
      </c>
      <c r="F349" s="106">
        <v>1</v>
      </c>
      <c r="G349" s="107">
        <v>260000</v>
      </c>
      <c r="H349" s="107">
        <v>260000</v>
      </c>
      <c r="I349" s="107" t="s">
        <v>292</v>
      </c>
      <c r="J349" s="107" t="s">
        <v>292</v>
      </c>
    </row>
    <row r="350" spans="1:10">
      <c r="A350" s="37"/>
      <c r="B350" s="106">
        <v>53</v>
      </c>
      <c r="C350" s="205"/>
      <c r="D350" s="37" t="s">
        <v>599</v>
      </c>
      <c r="E350" s="37" t="s">
        <v>361</v>
      </c>
      <c r="F350" s="106">
        <v>3</v>
      </c>
      <c r="G350" s="107">
        <v>220000.00000000003</v>
      </c>
      <c r="H350" s="107">
        <v>220000.00000000003</v>
      </c>
      <c r="I350" s="107" t="s">
        <v>292</v>
      </c>
      <c r="J350" s="107" t="s">
        <v>292</v>
      </c>
    </row>
    <row r="351" spans="1:10">
      <c r="A351" s="37"/>
      <c r="B351" s="106">
        <v>54</v>
      </c>
      <c r="C351" s="205"/>
      <c r="D351" s="37" t="s">
        <v>600</v>
      </c>
      <c r="E351" s="37" t="s">
        <v>361</v>
      </c>
      <c r="F351" s="106">
        <v>3</v>
      </c>
      <c r="G351" s="107">
        <v>180000</v>
      </c>
      <c r="H351" s="107">
        <v>180000</v>
      </c>
      <c r="I351" s="107" t="s">
        <v>292</v>
      </c>
      <c r="J351" s="107" t="s">
        <v>292</v>
      </c>
    </row>
    <row r="352" spans="1:10">
      <c r="A352" s="37"/>
      <c r="B352" s="106">
        <v>55</v>
      </c>
      <c r="C352" s="205"/>
      <c r="D352" s="37" t="s">
        <v>601</v>
      </c>
      <c r="E352" s="37" t="s">
        <v>361</v>
      </c>
      <c r="F352" s="106">
        <v>2</v>
      </c>
      <c r="G352" s="107">
        <v>180000</v>
      </c>
      <c r="H352" s="107">
        <v>180000</v>
      </c>
      <c r="I352" s="107" t="s">
        <v>292</v>
      </c>
      <c r="J352" s="107" t="s">
        <v>292</v>
      </c>
    </row>
    <row r="353" spans="1:10">
      <c r="A353" s="37"/>
      <c r="B353" s="106">
        <v>56</v>
      </c>
      <c r="C353" s="205"/>
      <c r="D353" s="37" t="s">
        <v>602</v>
      </c>
      <c r="E353" s="37" t="s">
        <v>361</v>
      </c>
      <c r="F353" s="106">
        <v>3</v>
      </c>
      <c r="G353" s="107">
        <v>180000</v>
      </c>
      <c r="H353" s="107">
        <v>180000</v>
      </c>
      <c r="I353" s="107" t="s">
        <v>292</v>
      </c>
      <c r="J353" s="107" t="s">
        <v>292</v>
      </c>
    </row>
    <row r="354" spans="1:10">
      <c r="A354" s="37"/>
      <c r="B354" s="106">
        <v>57</v>
      </c>
      <c r="C354" s="205"/>
      <c r="D354" s="37" t="s">
        <v>603</v>
      </c>
      <c r="E354" s="37" t="s">
        <v>361</v>
      </c>
      <c r="F354" s="106">
        <v>2</v>
      </c>
      <c r="G354" s="107">
        <v>180000</v>
      </c>
      <c r="H354" s="107">
        <v>180000</v>
      </c>
      <c r="I354" s="107" t="s">
        <v>292</v>
      </c>
      <c r="J354" s="107" t="s">
        <v>292</v>
      </c>
    </row>
    <row r="355" spans="1:10">
      <c r="A355" s="37"/>
      <c r="B355" s="106">
        <v>58</v>
      </c>
      <c r="C355" s="205"/>
      <c r="D355" s="37" t="s">
        <v>604</v>
      </c>
      <c r="E355" s="37" t="s">
        <v>361</v>
      </c>
      <c r="F355" s="106">
        <v>3</v>
      </c>
      <c r="G355" s="107">
        <v>220000.00000000003</v>
      </c>
      <c r="H355" s="107">
        <v>220000.00000000003</v>
      </c>
      <c r="I355" s="107" t="s">
        <v>292</v>
      </c>
      <c r="J355" s="107" t="s">
        <v>292</v>
      </c>
    </row>
    <row r="356" spans="1:10">
      <c r="A356" s="37"/>
      <c r="B356" s="106">
        <v>59</v>
      </c>
      <c r="C356" s="205"/>
      <c r="D356" s="37" t="s">
        <v>605</v>
      </c>
      <c r="E356" s="37" t="s">
        <v>361</v>
      </c>
      <c r="F356" s="106">
        <v>3</v>
      </c>
      <c r="G356" s="107">
        <v>250000</v>
      </c>
      <c r="H356" s="107">
        <v>250000</v>
      </c>
      <c r="I356" s="107" t="s">
        <v>292</v>
      </c>
      <c r="J356" s="107" t="s">
        <v>292</v>
      </c>
    </row>
    <row r="357" spans="1:10">
      <c r="A357" s="37"/>
      <c r="B357" s="106">
        <v>60</v>
      </c>
      <c r="C357" s="205"/>
      <c r="D357" s="37" t="s">
        <v>606</v>
      </c>
      <c r="E357" s="37" t="s">
        <v>361</v>
      </c>
      <c r="F357" s="106">
        <v>2</v>
      </c>
      <c r="G357" s="107">
        <v>120000</v>
      </c>
      <c r="H357" s="107">
        <v>120000</v>
      </c>
      <c r="I357" s="107" t="s">
        <v>292</v>
      </c>
      <c r="J357" s="107" t="s">
        <v>292</v>
      </c>
    </row>
    <row r="358" spans="1:10">
      <c r="A358" s="37"/>
      <c r="B358" s="106">
        <v>61</v>
      </c>
      <c r="C358" s="205"/>
      <c r="D358" s="37" t="s">
        <v>607</v>
      </c>
      <c r="E358" s="37" t="s">
        <v>361</v>
      </c>
      <c r="F358" s="106">
        <v>2</v>
      </c>
      <c r="G358" s="107">
        <v>120000</v>
      </c>
      <c r="H358" s="107">
        <v>120000</v>
      </c>
      <c r="I358" s="107" t="s">
        <v>292</v>
      </c>
      <c r="J358" s="107" t="s">
        <v>292</v>
      </c>
    </row>
    <row r="359" spans="1:10">
      <c r="A359" s="37"/>
      <c r="B359" s="106">
        <v>62</v>
      </c>
      <c r="C359" s="205"/>
      <c r="D359" s="37" t="s">
        <v>608</v>
      </c>
      <c r="E359" s="37" t="s">
        <v>361</v>
      </c>
      <c r="F359" s="106">
        <v>2</v>
      </c>
      <c r="G359" s="107">
        <v>120000</v>
      </c>
      <c r="H359" s="107">
        <v>120000</v>
      </c>
      <c r="I359" s="107" t="s">
        <v>292</v>
      </c>
      <c r="J359" s="107" t="s">
        <v>292</v>
      </c>
    </row>
    <row r="360" spans="1:10">
      <c r="A360" s="37"/>
      <c r="B360" s="106">
        <v>63</v>
      </c>
      <c r="C360" s="205"/>
      <c r="D360" s="37" t="s">
        <v>609</v>
      </c>
      <c r="E360" s="37" t="s">
        <v>361</v>
      </c>
      <c r="F360" s="106">
        <v>3</v>
      </c>
      <c r="G360" s="107">
        <v>180000</v>
      </c>
      <c r="H360" s="107">
        <v>180000</v>
      </c>
      <c r="I360" s="107" t="s">
        <v>292</v>
      </c>
      <c r="J360" s="107" t="s">
        <v>292</v>
      </c>
    </row>
    <row r="361" spans="1:10">
      <c r="A361" s="37"/>
      <c r="B361" s="106">
        <v>64</v>
      </c>
      <c r="C361" s="205"/>
      <c r="D361" s="37" t="s">
        <v>493</v>
      </c>
      <c r="E361" s="37" t="s">
        <v>370</v>
      </c>
      <c r="F361" s="106">
        <v>2</v>
      </c>
      <c r="G361" s="107" t="s">
        <v>292</v>
      </c>
      <c r="H361" s="107" t="s">
        <v>292</v>
      </c>
      <c r="I361" s="107" t="s">
        <v>292</v>
      </c>
      <c r="J361" s="107" t="s">
        <v>292</v>
      </c>
    </row>
    <row r="362" spans="1:10">
      <c r="A362" s="37"/>
      <c r="B362" s="106">
        <v>65</v>
      </c>
      <c r="C362" s="205"/>
      <c r="D362" s="37" t="s">
        <v>610</v>
      </c>
      <c r="E362" s="37" t="s">
        <v>370</v>
      </c>
      <c r="F362" s="106">
        <v>2</v>
      </c>
      <c r="G362" s="107" t="s">
        <v>292</v>
      </c>
      <c r="H362" s="107" t="s">
        <v>292</v>
      </c>
      <c r="I362" s="107" t="s">
        <v>292</v>
      </c>
      <c r="J362" s="107" t="s">
        <v>292</v>
      </c>
    </row>
    <row r="363" spans="1:10">
      <c r="A363" s="37"/>
      <c r="B363" s="106">
        <v>66</v>
      </c>
      <c r="C363" s="205"/>
      <c r="D363" s="37" t="s">
        <v>611</v>
      </c>
      <c r="E363" s="37" t="s">
        <v>370</v>
      </c>
      <c r="F363" s="106">
        <v>1</v>
      </c>
      <c r="G363" s="107" t="s">
        <v>292</v>
      </c>
      <c r="H363" s="107" t="s">
        <v>292</v>
      </c>
      <c r="I363" s="107" t="s">
        <v>292</v>
      </c>
      <c r="J363" s="107" t="s">
        <v>292</v>
      </c>
    </row>
    <row r="364" spans="1:10">
      <c r="A364" s="37"/>
      <c r="B364" s="106">
        <v>67</v>
      </c>
      <c r="C364" s="205"/>
      <c r="D364" s="37" t="s">
        <v>612</v>
      </c>
      <c r="E364" s="37" t="s">
        <v>370</v>
      </c>
      <c r="F364" s="106">
        <v>1</v>
      </c>
      <c r="G364" s="107" t="s">
        <v>292</v>
      </c>
      <c r="H364" s="107" t="s">
        <v>292</v>
      </c>
      <c r="I364" s="107" t="s">
        <v>292</v>
      </c>
      <c r="J364" s="107" t="s">
        <v>292</v>
      </c>
    </row>
    <row r="365" spans="1:10">
      <c r="A365" s="37"/>
      <c r="B365" s="106">
        <v>68</v>
      </c>
      <c r="C365" s="205"/>
      <c r="D365" s="37" t="s">
        <v>613</v>
      </c>
      <c r="E365" s="37" t="s">
        <v>370</v>
      </c>
      <c r="F365" s="106">
        <v>1</v>
      </c>
      <c r="G365" s="107" t="s">
        <v>292</v>
      </c>
      <c r="H365" s="107" t="s">
        <v>292</v>
      </c>
      <c r="I365" s="107" t="s">
        <v>292</v>
      </c>
      <c r="J365" s="107" t="s">
        <v>292</v>
      </c>
    </row>
    <row r="366" spans="1:10">
      <c r="A366" s="37"/>
      <c r="B366" s="106">
        <v>69</v>
      </c>
      <c r="C366" s="205"/>
      <c r="D366" s="37" t="s">
        <v>614</v>
      </c>
      <c r="E366" s="37" t="s">
        <v>615</v>
      </c>
      <c r="F366" s="106">
        <v>1</v>
      </c>
      <c r="G366" s="107">
        <v>360000</v>
      </c>
      <c r="H366" s="107">
        <v>30000</v>
      </c>
      <c r="I366" s="107" t="s">
        <v>292</v>
      </c>
      <c r="J366" s="107" t="s">
        <v>292</v>
      </c>
    </row>
    <row r="367" spans="1:10">
      <c r="A367" s="37"/>
      <c r="B367" s="106">
        <v>70</v>
      </c>
      <c r="C367" s="205"/>
      <c r="D367" s="37" t="s">
        <v>616</v>
      </c>
      <c r="E367" s="37" t="s">
        <v>374</v>
      </c>
      <c r="F367" s="106">
        <v>1</v>
      </c>
      <c r="G367" s="107" t="s">
        <v>292</v>
      </c>
      <c r="H367" s="107" t="s">
        <v>292</v>
      </c>
      <c r="I367" s="107" t="s">
        <v>292</v>
      </c>
      <c r="J367" s="107" t="s">
        <v>292</v>
      </c>
    </row>
    <row r="368" spans="1:10">
      <c r="A368" s="37"/>
      <c r="B368" s="106">
        <v>71</v>
      </c>
      <c r="C368" s="205"/>
      <c r="D368" s="37" t="s">
        <v>617</v>
      </c>
      <c r="E368" s="37" t="s">
        <v>618</v>
      </c>
      <c r="F368" s="106">
        <v>2</v>
      </c>
      <c r="G368" s="107" t="s">
        <v>292</v>
      </c>
      <c r="H368" s="107" t="s">
        <v>292</v>
      </c>
      <c r="I368" s="107" t="s">
        <v>292</v>
      </c>
      <c r="J368" s="107" t="s">
        <v>292</v>
      </c>
    </row>
    <row r="369" spans="1:10">
      <c r="A369" s="37"/>
      <c r="B369" s="106">
        <v>72</v>
      </c>
      <c r="C369" s="205"/>
      <c r="D369" s="37" t="s">
        <v>619</v>
      </c>
      <c r="E369" s="37" t="s">
        <v>618</v>
      </c>
      <c r="F369" s="106">
        <v>3</v>
      </c>
      <c r="G369" s="107" t="s">
        <v>292</v>
      </c>
      <c r="H369" s="107" t="s">
        <v>292</v>
      </c>
      <c r="I369" s="107" t="s">
        <v>292</v>
      </c>
      <c r="J369" s="107" t="s">
        <v>292</v>
      </c>
    </row>
    <row r="370" spans="1:10">
      <c r="A370" s="37"/>
      <c r="B370" s="106">
        <v>73</v>
      </c>
      <c r="C370" s="205"/>
      <c r="D370" s="37" t="s">
        <v>620</v>
      </c>
      <c r="E370" s="37" t="s">
        <v>618</v>
      </c>
      <c r="F370" s="106">
        <v>1</v>
      </c>
      <c r="G370" s="107" t="s">
        <v>292</v>
      </c>
      <c r="H370" s="107" t="s">
        <v>292</v>
      </c>
      <c r="I370" s="107" t="s">
        <v>292</v>
      </c>
      <c r="J370" s="107" t="s">
        <v>292</v>
      </c>
    </row>
    <row r="371" spans="1:10">
      <c r="A371" s="37"/>
      <c r="B371" s="106">
        <v>74</v>
      </c>
      <c r="C371" s="205"/>
      <c r="D371" s="37" t="s">
        <v>621</v>
      </c>
      <c r="E371" s="37" t="s">
        <v>618</v>
      </c>
      <c r="F371" s="106">
        <v>1</v>
      </c>
      <c r="G371" s="107" t="s">
        <v>292</v>
      </c>
      <c r="H371" s="107" t="s">
        <v>292</v>
      </c>
      <c r="I371" s="107" t="s">
        <v>292</v>
      </c>
      <c r="J371" s="107" t="s">
        <v>292</v>
      </c>
    </row>
    <row r="372" spans="1:10">
      <c r="A372" s="37"/>
      <c r="B372" s="106">
        <v>75</v>
      </c>
      <c r="C372" s="205"/>
      <c r="D372" s="37" t="s">
        <v>622</v>
      </c>
      <c r="E372" s="37" t="s">
        <v>618</v>
      </c>
      <c r="F372" s="106">
        <v>1</v>
      </c>
      <c r="G372" s="107" t="s">
        <v>292</v>
      </c>
      <c r="H372" s="107" t="s">
        <v>292</v>
      </c>
      <c r="I372" s="107" t="s">
        <v>292</v>
      </c>
      <c r="J372" s="107" t="s">
        <v>292</v>
      </c>
    </row>
    <row r="373" spans="1:10">
      <c r="A373" s="37"/>
      <c r="B373" s="106">
        <v>76</v>
      </c>
      <c r="C373" s="205"/>
      <c r="D373" s="37" t="s">
        <v>623</v>
      </c>
      <c r="E373" s="37" t="s">
        <v>618</v>
      </c>
      <c r="F373" s="106">
        <v>1</v>
      </c>
      <c r="G373" s="107" t="s">
        <v>292</v>
      </c>
      <c r="H373" s="107" t="s">
        <v>292</v>
      </c>
      <c r="I373" s="107" t="s">
        <v>292</v>
      </c>
      <c r="J373" s="107" t="s">
        <v>292</v>
      </c>
    </row>
    <row r="374" spans="1:10">
      <c r="A374" s="37"/>
      <c r="B374" s="106">
        <v>77</v>
      </c>
      <c r="C374" s="205"/>
      <c r="D374" s="37" t="s">
        <v>305</v>
      </c>
      <c r="E374" s="37" t="s">
        <v>350</v>
      </c>
      <c r="F374" s="106">
        <v>3</v>
      </c>
      <c r="G374" s="107" t="s">
        <v>292</v>
      </c>
      <c r="H374" s="107" t="s">
        <v>292</v>
      </c>
      <c r="I374" s="107" t="s">
        <v>292</v>
      </c>
      <c r="J374" s="107" t="s">
        <v>292</v>
      </c>
    </row>
    <row r="375" spans="1:10">
      <c r="A375" s="37"/>
      <c r="B375" s="106">
        <v>78</v>
      </c>
      <c r="C375" s="205"/>
      <c r="D375" s="37" t="s">
        <v>355</v>
      </c>
      <c r="E375" s="37" t="s">
        <v>350</v>
      </c>
      <c r="F375" s="106">
        <v>2</v>
      </c>
      <c r="G375" s="107" t="s">
        <v>292</v>
      </c>
      <c r="H375" s="107" t="s">
        <v>292</v>
      </c>
      <c r="I375" s="107" t="s">
        <v>292</v>
      </c>
      <c r="J375" s="107" t="s">
        <v>292</v>
      </c>
    </row>
    <row r="376" spans="1:10">
      <c r="A376" s="37"/>
      <c r="B376" s="106">
        <v>79</v>
      </c>
      <c r="C376" s="205"/>
      <c r="D376" s="37" t="s">
        <v>624</v>
      </c>
      <c r="E376" s="37" t="s">
        <v>350</v>
      </c>
      <c r="F376" s="106">
        <v>2</v>
      </c>
      <c r="G376" s="107" t="s">
        <v>292</v>
      </c>
      <c r="H376" s="107" t="s">
        <v>292</v>
      </c>
      <c r="I376" s="107" t="s">
        <v>292</v>
      </c>
      <c r="J376" s="107" t="s">
        <v>292</v>
      </c>
    </row>
    <row r="377" spans="1:10">
      <c r="A377" s="37"/>
      <c r="B377" s="106">
        <v>80</v>
      </c>
      <c r="C377" s="205"/>
      <c r="D377" s="37" t="s">
        <v>436</v>
      </c>
      <c r="E377" s="37" t="s">
        <v>350</v>
      </c>
      <c r="F377" s="106">
        <v>1</v>
      </c>
      <c r="G377" s="107" t="s">
        <v>292</v>
      </c>
      <c r="H377" s="107" t="s">
        <v>292</v>
      </c>
      <c r="I377" s="107" t="s">
        <v>292</v>
      </c>
      <c r="J377" s="107" t="s">
        <v>292</v>
      </c>
    </row>
    <row r="378" spans="1:10">
      <c r="A378" s="37"/>
      <c r="B378" s="106">
        <v>81</v>
      </c>
      <c r="C378" s="205"/>
      <c r="D378" s="37" t="s">
        <v>565</v>
      </c>
      <c r="E378" s="37" t="s">
        <v>350</v>
      </c>
      <c r="F378" s="106">
        <v>3</v>
      </c>
      <c r="G378" s="107" t="s">
        <v>292</v>
      </c>
      <c r="H378" s="107" t="s">
        <v>292</v>
      </c>
      <c r="I378" s="107" t="s">
        <v>292</v>
      </c>
      <c r="J378" s="107" t="s">
        <v>292</v>
      </c>
    </row>
    <row r="379" spans="1:10">
      <c r="A379" s="37"/>
      <c r="B379" s="106">
        <v>82</v>
      </c>
      <c r="C379" s="205"/>
      <c r="D379" s="37" t="s">
        <v>625</v>
      </c>
      <c r="E379" s="37" t="s">
        <v>350</v>
      </c>
      <c r="F379" s="106">
        <v>1</v>
      </c>
      <c r="G379" s="107" t="s">
        <v>292</v>
      </c>
      <c r="H379" s="107" t="s">
        <v>292</v>
      </c>
      <c r="I379" s="107" t="s">
        <v>292</v>
      </c>
      <c r="J379" s="107" t="s">
        <v>292</v>
      </c>
    </row>
    <row r="380" spans="1:10">
      <c r="A380" s="37"/>
      <c r="B380" s="106">
        <v>83</v>
      </c>
      <c r="C380" s="205"/>
      <c r="D380" s="37" t="s">
        <v>461</v>
      </c>
      <c r="E380" s="37" t="s">
        <v>350</v>
      </c>
      <c r="F380" s="106">
        <v>2</v>
      </c>
      <c r="G380" s="107" t="s">
        <v>292</v>
      </c>
      <c r="H380" s="107" t="s">
        <v>292</v>
      </c>
      <c r="I380" s="107" t="s">
        <v>292</v>
      </c>
      <c r="J380" s="107" t="s">
        <v>292</v>
      </c>
    </row>
    <row r="381" spans="1:10">
      <c r="A381" s="37"/>
      <c r="B381" s="106">
        <v>84</v>
      </c>
      <c r="C381" s="205"/>
      <c r="D381" s="37" t="s">
        <v>626</v>
      </c>
      <c r="E381" s="37" t="s">
        <v>350</v>
      </c>
      <c r="F381" s="106">
        <v>2</v>
      </c>
      <c r="G381" s="107" t="s">
        <v>292</v>
      </c>
      <c r="H381" s="107" t="s">
        <v>292</v>
      </c>
      <c r="I381" s="107" t="s">
        <v>292</v>
      </c>
      <c r="J381" s="107" t="s">
        <v>292</v>
      </c>
    </row>
    <row r="382" spans="1:10">
      <c r="A382" s="37"/>
      <c r="B382" s="106">
        <v>85</v>
      </c>
      <c r="C382" s="205"/>
      <c r="D382" s="37" t="s">
        <v>627</v>
      </c>
      <c r="E382" s="37" t="s">
        <v>401</v>
      </c>
      <c r="F382" s="106">
        <v>1</v>
      </c>
      <c r="G382" s="107" t="s">
        <v>292</v>
      </c>
      <c r="H382" s="107" t="s">
        <v>292</v>
      </c>
      <c r="I382" s="107" t="s">
        <v>292</v>
      </c>
      <c r="J382" s="107" t="s">
        <v>292</v>
      </c>
    </row>
    <row r="383" spans="1:10">
      <c r="A383" s="37"/>
      <c r="B383" s="106">
        <v>86</v>
      </c>
      <c r="C383" s="205"/>
      <c r="D383" s="37" t="s">
        <v>628</v>
      </c>
      <c r="E383" s="37" t="s">
        <v>401</v>
      </c>
      <c r="F383" s="106">
        <v>1</v>
      </c>
      <c r="G383" s="107" t="s">
        <v>292</v>
      </c>
      <c r="H383" s="107" t="s">
        <v>292</v>
      </c>
      <c r="I383" s="107" t="s">
        <v>292</v>
      </c>
      <c r="J383" s="107" t="s">
        <v>292</v>
      </c>
    </row>
    <row r="384" spans="1:10">
      <c r="A384" s="37"/>
      <c r="B384" s="106">
        <v>87</v>
      </c>
      <c r="C384" s="205"/>
      <c r="D384" s="37" t="s">
        <v>629</v>
      </c>
      <c r="E384" s="37" t="s">
        <v>527</v>
      </c>
      <c r="F384" s="106">
        <v>4</v>
      </c>
      <c r="G384" s="107">
        <v>478000</v>
      </c>
      <c r="H384" s="107" t="s">
        <v>292</v>
      </c>
      <c r="I384" s="107" t="s">
        <v>292</v>
      </c>
      <c r="J384" s="107" t="s">
        <v>292</v>
      </c>
    </row>
    <row r="385" spans="1:10">
      <c r="A385" s="37"/>
      <c r="B385" s="106">
        <v>88</v>
      </c>
      <c r="C385" s="205"/>
      <c r="D385" s="37" t="s">
        <v>630</v>
      </c>
      <c r="E385" s="37" t="s">
        <v>527</v>
      </c>
      <c r="F385" s="106">
        <v>2</v>
      </c>
      <c r="G385" s="107">
        <v>375000</v>
      </c>
      <c r="H385" s="107" t="s">
        <v>292</v>
      </c>
      <c r="I385" s="107" t="s">
        <v>292</v>
      </c>
      <c r="J385" s="107" t="s">
        <v>292</v>
      </c>
    </row>
    <row r="386" spans="1:10">
      <c r="A386" s="37"/>
      <c r="B386" s="106">
        <v>89</v>
      </c>
      <c r="C386" s="205"/>
      <c r="D386" s="37" t="s">
        <v>631</v>
      </c>
      <c r="E386" s="37" t="s">
        <v>527</v>
      </c>
      <c r="F386" s="106">
        <v>4</v>
      </c>
      <c r="G386" s="107">
        <v>555600</v>
      </c>
      <c r="H386" s="107" t="s">
        <v>292</v>
      </c>
      <c r="I386" s="107" t="s">
        <v>292</v>
      </c>
      <c r="J386" s="107" t="s">
        <v>292</v>
      </c>
    </row>
    <row r="387" spans="1:10">
      <c r="A387" s="37"/>
      <c r="B387" s="106">
        <v>90</v>
      </c>
      <c r="C387" s="205"/>
      <c r="D387" s="37" t="s">
        <v>632</v>
      </c>
      <c r="E387" s="37" t="s">
        <v>527</v>
      </c>
      <c r="F387" s="106">
        <v>2</v>
      </c>
      <c r="G387" s="107">
        <v>180000</v>
      </c>
      <c r="H387" s="107" t="s">
        <v>292</v>
      </c>
      <c r="I387" s="107" t="s">
        <v>292</v>
      </c>
      <c r="J387" s="107" t="s">
        <v>292</v>
      </c>
    </row>
    <row r="388" spans="1:10">
      <c r="A388" s="37"/>
      <c r="B388" s="106">
        <v>91</v>
      </c>
      <c r="C388" s="205"/>
      <c r="D388" s="37" t="s">
        <v>633</v>
      </c>
      <c r="E388" s="37" t="s">
        <v>527</v>
      </c>
      <c r="F388" s="106">
        <v>4</v>
      </c>
      <c r="G388" s="107">
        <v>325000</v>
      </c>
      <c r="H388" s="107" t="s">
        <v>292</v>
      </c>
      <c r="I388" s="107" t="s">
        <v>292</v>
      </c>
      <c r="J388" s="107" t="s">
        <v>292</v>
      </c>
    </row>
    <row r="389" spans="1:10">
      <c r="A389" s="37"/>
      <c r="B389" s="106">
        <v>92</v>
      </c>
      <c r="C389" s="205"/>
      <c r="D389" s="37" t="s">
        <v>634</v>
      </c>
      <c r="E389" s="37" t="s">
        <v>527</v>
      </c>
      <c r="F389" s="106">
        <v>2</v>
      </c>
      <c r="G389" s="107">
        <v>210000</v>
      </c>
      <c r="H389" s="107" t="s">
        <v>292</v>
      </c>
      <c r="I389" s="107" t="s">
        <v>292</v>
      </c>
      <c r="J389" s="107" t="s">
        <v>292</v>
      </c>
    </row>
    <row r="390" spans="1:10">
      <c r="A390" s="37"/>
      <c r="B390" s="106">
        <v>93</v>
      </c>
      <c r="C390" s="205"/>
      <c r="D390" s="37" t="s">
        <v>635</v>
      </c>
      <c r="E390" s="37" t="s">
        <v>161</v>
      </c>
      <c r="F390" s="106">
        <v>1</v>
      </c>
      <c r="G390" s="107">
        <v>480000</v>
      </c>
      <c r="H390" s="107">
        <v>40000</v>
      </c>
      <c r="I390" s="107" t="s">
        <v>292</v>
      </c>
      <c r="J390" s="107" t="s">
        <v>292</v>
      </c>
    </row>
    <row r="391" spans="1:10">
      <c r="A391" s="37"/>
      <c r="B391" s="106">
        <v>94</v>
      </c>
      <c r="C391" s="205"/>
      <c r="D391" s="37" t="s">
        <v>636</v>
      </c>
      <c r="E391" s="37" t="s">
        <v>161</v>
      </c>
      <c r="F391" s="106">
        <v>2</v>
      </c>
      <c r="G391" s="107">
        <v>144000</v>
      </c>
      <c r="H391" s="107">
        <v>12000</v>
      </c>
      <c r="I391" s="107" t="s">
        <v>292</v>
      </c>
      <c r="J391" s="107" t="s">
        <v>292</v>
      </c>
    </row>
    <row r="392" spans="1:10">
      <c r="A392" s="37"/>
      <c r="B392" s="106">
        <v>95</v>
      </c>
      <c r="C392" s="205"/>
      <c r="D392" s="37" t="s">
        <v>541</v>
      </c>
      <c r="E392" s="37" t="s">
        <v>161</v>
      </c>
      <c r="F392" s="106">
        <v>1</v>
      </c>
      <c r="G392" s="107">
        <v>150000</v>
      </c>
      <c r="H392" s="107">
        <v>12500</v>
      </c>
      <c r="I392" s="107" t="s">
        <v>292</v>
      </c>
      <c r="J392" s="107" t="s">
        <v>292</v>
      </c>
    </row>
    <row r="393" spans="1:10">
      <c r="A393" s="37"/>
      <c r="B393" s="106">
        <v>96</v>
      </c>
      <c r="C393" s="205"/>
      <c r="D393" s="37" t="s">
        <v>637</v>
      </c>
      <c r="E393" s="37" t="s">
        <v>161</v>
      </c>
      <c r="F393" s="106">
        <v>1</v>
      </c>
      <c r="G393" s="107">
        <v>420000</v>
      </c>
      <c r="H393" s="107">
        <v>35000</v>
      </c>
      <c r="I393" s="107" t="s">
        <v>292</v>
      </c>
      <c r="J393" s="107" t="s">
        <v>292</v>
      </c>
    </row>
    <row r="394" spans="1:10">
      <c r="A394" s="37"/>
      <c r="B394" s="106">
        <v>97</v>
      </c>
      <c r="C394" s="205"/>
      <c r="D394" s="37" t="s">
        <v>425</v>
      </c>
      <c r="E394" s="37" t="s">
        <v>161</v>
      </c>
      <c r="F394" s="106">
        <v>1</v>
      </c>
      <c r="G394" s="107">
        <v>420000</v>
      </c>
      <c r="H394" s="107">
        <v>35000</v>
      </c>
      <c r="I394" s="107" t="s">
        <v>292</v>
      </c>
      <c r="J394" s="107" t="s">
        <v>292</v>
      </c>
    </row>
    <row r="395" spans="1:10">
      <c r="A395" s="37"/>
      <c r="B395" s="106">
        <v>98</v>
      </c>
      <c r="C395" s="205"/>
      <c r="D395" s="37" t="s">
        <v>638</v>
      </c>
      <c r="E395" s="37" t="s">
        <v>161</v>
      </c>
      <c r="F395" s="106">
        <v>1</v>
      </c>
      <c r="G395" s="107">
        <v>144000</v>
      </c>
      <c r="H395" s="107">
        <v>12000</v>
      </c>
      <c r="I395" s="107" t="s">
        <v>292</v>
      </c>
      <c r="J395" s="107" t="s">
        <v>292</v>
      </c>
    </row>
    <row r="396" spans="1:10">
      <c r="A396" s="37"/>
      <c r="B396" s="106">
        <v>99</v>
      </c>
      <c r="C396" s="205"/>
      <c r="D396" s="37" t="s">
        <v>544</v>
      </c>
      <c r="E396" s="37" t="s">
        <v>161</v>
      </c>
      <c r="F396" s="106">
        <v>1</v>
      </c>
      <c r="G396" s="107">
        <v>120000</v>
      </c>
      <c r="H396" s="107">
        <v>10000</v>
      </c>
      <c r="I396" s="107" t="s">
        <v>292</v>
      </c>
      <c r="J396" s="107" t="s">
        <v>292</v>
      </c>
    </row>
    <row r="397" spans="1:10">
      <c r="A397" s="37"/>
      <c r="B397" s="106">
        <v>100</v>
      </c>
      <c r="C397" s="205"/>
      <c r="D397" s="37" t="s">
        <v>639</v>
      </c>
      <c r="E397" s="37" t="s">
        <v>161</v>
      </c>
      <c r="F397" s="106">
        <v>1</v>
      </c>
      <c r="G397" s="107">
        <v>120000</v>
      </c>
      <c r="H397" s="107">
        <v>10000</v>
      </c>
      <c r="I397" s="107" t="s">
        <v>292</v>
      </c>
      <c r="J397" s="107" t="s">
        <v>292</v>
      </c>
    </row>
    <row r="398" spans="1:10">
      <c r="A398" s="37"/>
      <c r="B398" s="106">
        <v>101</v>
      </c>
      <c r="C398" s="205"/>
      <c r="D398" s="37" t="s">
        <v>640</v>
      </c>
      <c r="E398" s="37" t="s">
        <v>161</v>
      </c>
      <c r="F398" s="106">
        <v>1</v>
      </c>
      <c r="G398" s="107">
        <v>240000</v>
      </c>
      <c r="H398" s="107">
        <v>20000</v>
      </c>
      <c r="I398" s="107" t="s">
        <v>292</v>
      </c>
      <c r="J398" s="107" t="s">
        <v>292</v>
      </c>
    </row>
    <row r="399" spans="1:10">
      <c r="A399" s="37"/>
      <c r="B399" s="106">
        <v>102</v>
      </c>
      <c r="C399" s="205"/>
      <c r="D399" s="37" t="s">
        <v>641</v>
      </c>
      <c r="E399" s="37" t="s">
        <v>161</v>
      </c>
      <c r="F399" s="106">
        <v>2</v>
      </c>
      <c r="G399" s="107">
        <v>120000</v>
      </c>
      <c r="H399" s="107">
        <v>10000</v>
      </c>
      <c r="I399" s="107" t="s">
        <v>292</v>
      </c>
      <c r="J399" s="107" t="s">
        <v>292</v>
      </c>
    </row>
    <row r="400" spans="1:10">
      <c r="A400" s="37"/>
      <c r="B400" s="106">
        <v>103</v>
      </c>
      <c r="C400" s="205"/>
      <c r="D400" s="37" t="s">
        <v>642</v>
      </c>
      <c r="E400" s="37" t="s">
        <v>643</v>
      </c>
      <c r="F400" s="106">
        <v>4</v>
      </c>
      <c r="G400" s="107">
        <f t="shared" ref="G400:G403" si="0">50000*12</f>
        <v>600000</v>
      </c>
      <c r="H400" s="107" t="s">
        <v>292</v>
      </c>
      <c r="I400" s="107" t="s">
        <v>292</v>
      </c>
      <c r="J400" s="107" t="s">
        <v>292</v>
      </c>
    </row>
    <row r="401" spans="1:14">
      <c r="A401" s="37"/>
      <c r="B401" s="106">
        <v>104</v>
      </c>
      <c r="C401" s="205"/>
      <c r="D401" s="37" t="s">
        <v>644</v>
      </c>
      <c r="E401" s="37" t="s">
        <v>645</v>
      </c>
      <c r="F401" s="106">
        <v>1</v>
      </c>
      <c r="G401" s="107">
        <f t="shared" si="0"/>
        <v>600000</v>
      </c>
      <c r="H401" s="107" t="s">
        <v>292</v>
      </c>
      <c r="I401" s="107" t="s">
        <v>292</v>
      </c>
      <c r="J401" s="107" t="s">
        <v>292</v>
      </c>
    </row>
    <row r="402" spans="1:14">
      <c r="A402" s="37"/>
      <c r="B402" s="106">
        <v>105</v>
      </c>
      <c r="C402" s="205"/>
      <c r="D402" s="37" t="s">
        <v>646</v>
      </c>
      <c r="E402" s="37" t="s">
        <v>643</v>
      </c>
      <c r="F402" s="106">
        <v>1</v>
      </c>
      <c r="G402" s="107">
        <f t="shared" si="0"/>
        <v>600000</v>
      </c>
      <c r="H402" s="107" t="s">
        <v>292</v>
      </c>
      <c r="I402" s="107" t="s">
        <v>292</v>
      </c>
      <c r="J402" s="107" t="s">
        <v>292</v>
      </c>
    </row>
    <row r="403" spans="1:14">
      <c r="A403" s="37"/>
      <c r="B403" s="106">
        <v>106</v>
      </c>
      <c r="C403" s="205"/>
      <c r="D403" s="37" t="s">
        <v>647</v>
      </c>
      <c r="E403" s="37" t="s">
        <v>645</v>
      </c>
      <c r="F403" s="106">
        <v>1</v>
      </c>
      <c r="G403" s="107">
        <f t="shared" si="0"/>
        <v>600000</v>
      </c>
      <c r="H403" s="107" t="s">
        <v>292</v>
      </c>
      <c r="I403" s="107" t="s">
        <v>292</v>
      </c>
      <c r="J403" s="107" t="s">
        <v>292</v>
      </c>
    </row>
    <row r="404" spans="1:14">
      <c r="A404" s="37"/>
      <c r="B404" s="106">
        <v>107</v>
      </c>
      <c r="C404" s="37"/>
      <c r="D404" s="79" t="s">
        <v>557</v>
      </c>
      <c r="E404" s="105" t="s">
        <v>558</v>
      </c>
      <c r="F404" s="106">
        <v>11</v>
      </c>
      <c r="G404" s="107">
        <f>15000*12</f>
        <v>180000</v>
      </c>
      <c r="H404" s="107">
        <v>240000</v>
      </c>
      <c r="I404" s="37">
        <v>210000</v>
      </c>
      <c r="J404" s="107">
        <v>210000</v>
      </c>
    </row>
    <row r="405" spans="1:14">
      <c r="A405" s="37"/>
      <c r="B405" s="106">
        <v>108</v>
      </c>
      <c r="C405" s="37"/>
      <c r="D405" s="79" t="s">
        <v>559</v>
      </c>
      <c r="E405" s="105" t="s">
        <v>558</v>
      </c>
      <c r="F405" s="106">
        <v>22</v>
      </c>
      <c r="G405" s="107">
        <f>16000*12</f>
        <v>192000</v>
      </c>
      <c r="H405" s="107">
        <v>252000</v>
      </c>
      <c r="I405" s="107">
        <v>210000</v>
      </c>
      <c r="J405" s="37">
        <v>210000</v>
      </c>
    </row>
    <row r="406" spans="1:14" s="7" customFormat="1">
      <c r="A406" s="1"/>
      <c r="B406" s="15"/>
      <c r="C406" s="1"/>
      <c r="D406" s="1"/>
      <c r="E406" s="1"/>
      <c r="F406" s="108"/>
      <c r="G406" s="7" t="s">
        <v>648</v>
      </c>
      <c r="I406" s="1"/>
      <c r="K406" s="1"/>
      <c r="L406" s="1"/>
      <c r="M406" s="1"/>
      <c r="N406" s="1"/>
    </row>
  </sheetData>
  <mergeCells count="16">
    <mergeCell ref="A2:D2"/>
    <mergeCell ref="A1:D1"/>
    <mergeCell ref="A3:D3"/>
    <mergeCell ref="F211:F221"/>
    <mergeCell ref="C159:C297"/>
    <mergeCell ref="G211:G221"/>
    <mergeCell ref="H211:H221"/>
    <mergeCell ref="I211:I221"/>
    <mergeCell ref="C298:C403"/>
    <mergeCell ref="B5:J5"/>
    <mergeCell ref="C7:C158"/>
    <mergeCell ref="F55:F65"/>
    <mergeCell ref="G55:G65"/>
    <mergeCell ref="H55:H65"/>
    <mergeCell ref="I55:I65"/>
    <mergeCell ref="J55:J6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02"/>
  <sheetViews>
    <sheetView topLeftCell="A73" workbookViewId="0">
      <selection activeCell="L90" sqref="L90"/>
    </sheetView>
  </sheetViews>
  <sheetFormatPr defaultRowHeight="12.75"/>
  <cols>
    <col min="1" max="1" width="9.42578125" style="43" bestFit="1" customWidth="1"/>
    <col min="2" max="2" width="5" style="43" bestFit="1" customWidth="1"/>
    <col min="3" max="3" width="9.5703125" style="43" bestFit="1" customWidth="1"/>
    <col min="4" max="4" width="41.28515625" style="43" bestFit="1" customWidth="1"/>
    <col min="5" max="6" width="9.5703125" style="60" bestFit="1" customWidth="1"/>
    <col min="7" max="7" width="26.85546875" style="61" bestFit="1" customWidth="1"/>
    <col min="8" max="16384" width="9.140625" style="43"/>
  </cols>
  <sheetData>
    <row r="1" spans="1:7" ht="18.75">
      <c r="A1" s="210" t="s">
        <v>1637</v>
      </c>
      <c r="B1" s="210"/>
      <c r="C1" s="210"/>
      <c r="D1" s="210"/>
      <c r="E1" s="192" t="s">
        <v>110</v>
      </c>
    </row>
    <row r="2" spans="1:7" ht="18.75">
      <c r="A2" s="210" t="s">
        <v>1638</v>
      </c>
      <c r="B2" s="210"/>
      <c r="C2" s="210"/>
      <c r="D2" s="210"/>
      <c r="E2" s="192" t="s">
        <v>1640</v>
      </c>
    </row>
    <row r="3" spans="1:7" ht="18.75">
      <c r="A3" s="210" t="s">
        <v>1639</v>
      </c>
      <c r="B3" s="210"/>
      <c r="C3" s="210"/>
      <c r="D3" s="210"/>
      <c r="E3" s="192" t="s">
        <v>1641</v>
      </c>
    </row>
    <row r="4" spans="1:7">
      <c r="A4" s="41" t="s">
        <v>41</v>
      </c>
      <c r="B4" s="217" t="s">
        <v>100</v>
      </c>
      <c r="C4" s="217"/>
      <c r="D4" s="217"/>
      <c r="E4" s="217"/>
      <c r="F4" s="217"/>
      <c r="G4" s="42"/>
    </row>
    <row r="5" spans="1:7" ht="38.25">
      <c r="A5" s="44" t="s">
        <v>43</v>
      </c>
      <c r="B5" s="45" t="s">
        <v>1</v>
      </c>
      <c r="C5" s="46" t="s">
        <v>101</v>
      </c>
      <c r="D5" s="46" t="s">
        <v>102</v>
      </c>
      <c r="E5" s="3" t="s">
        <v>103</v>
      </c>
      <c r="F5" s="3" t="s">
        <v>104</v>
      </c>
      <c r="G5" s="47" t="s">
        <v>105</v>
      </c>
    </row>
    <row r="6" spans="1:7">
      <c r="A6" s="44"/>
      <c r="B6" s="62">
        <v>1</v>
      </c>
      <c r="C6" s="214" t="s">
        <v>8</v>
      </c>
      <c r="D6" s="48" t="s">
        <v>106</v>
      </c>
      <c r="E6" s="49">
        <v>1</v>
      </c>
      <c r="F6" s="49">
        <v>2015</v>
      </c>
      <c r="G6" s="50" t="s">
        <v>107</v>
      </c>
    </row>
    <row r="7" spans="1:7">
      <c r="A7" s="44"/>
      <c r="B7" s="62">
        <v>2</v>
      </c>
      <c r="C7" s="215"/>
      <c r="D7" s="48" t="s">
        <v>108</v>
      </c>
      <c r="E7" s="49">
        <v>1</v>
      </c>
      <c r="F7" s="49">
        <v>2015</v>
      </c>
      <c r="G7" s="50" t="s">
        <v>107</v>
      </c>
    </row>
    <row r="8" spans="1:7">
      <c r="A8" s="44"/>
      <c r="B8" s="62">
        <v>3</v>
      </c>
      <c r="C8" s="215"/>
      <c r="D8" s="48" t="s">
        <v>109</v>
      </c>
      <c r="E8" s="49">
        <v>1</v>
      </c>
      <c r="F8" s="49">
        <v>2015</v>
      </c>
      <c r="G8" s="50" t="s">
        <v>107</v>
      </c>
    </row>
    <row r="9" spans="1:7" ht="15" customHeight="1">
      <c r="A9" s="44"/>
      <c r="B9" s="62">
        <v>4</v>
      </c>
      <c r="C9" s="215"/>
      <c r="D9" s="44" t="s">
        <v>110</v>
      </c>
      <c r="E9" s="204">
        <v>69</v>
      </c>
      <c r="F9" s="49" t="s">
        <v>111</v>
      </c>
      <c r="G9" s="50" t="s">
        <v>112</v>
      </c>
    </row>
    <row r="10" spans="1:7" ht="15" customHeight="1">
      <c r="A10" s="44"/>
      <c r="B10" s="62">
        <v>5</v>
      </c>
      <c r="C10" s="215"/>
      <c r="D10" s="44" t="s">
        <v>113</v>
      </c>
      <c r="E10" s="204"/>
      <c r="F10" s="49" t="s">
        <v>111</v>
      </c>
      <c r="G10" s="50" t="s">
        <v>112</v>
      </c>
    </row>
    <row r="11" spans="1:7" ht="15" customHeight="1">
      <c r="A11" s="44"/>
      <c r="B11" s="62">
        <v>6</v>
      </c>
      <c r="C11" s="215"/>
      <c r="D11" s="44" t="s">
        <v>114</v>
      </c>
      <c r="E11" s="204"/>
      <c r="F11" s="49" t="s">
        <v>111</v>
      </c>
      <c r="G11" s="50" t="s">
        <v>112</v>
      </c>
    </row>
    <row r="12" spans="1:7">
      <c r="A12" s="44"/>
      <c r="B12" s="62">
        <v>7</v>
      </c>
      <c r="C12" s="215"/>
      <c r="D12" s="52" t="s">
        <v>115</v>
      </c>
      <c r="E12" s="49">
        <v>6</v>
      </c>
      <c r="F12" s="49">
        <v>2016</v>
      </c>
      <c r="G12" s="50" t="s">
        <v>116</v>
      </c>
    </row>
    <row r="13" spans="1:7" ht="15.75" customHeight="1">
      <c r="A13" s="44"/>
      <c r="B13" s="62">
        <v>8</v>
      </c>
      <c r="C13" s="215"/>
      <c r="D13" s="48" t="s">
        <v>117</v>
      </c>
      <c r="E13" s="49">
        <v>15</v>
      </c>
      <c r="F13" s="49">
        <v>2016</v>
      </c>
      <c r="G13" s="50" t="s">
        <v>118</v>
      </c>
    </row>
    <row r="14" spans="1:7" ht="15.75" customHeight="1">
      <c r="A14" s="44"/>
      <c r="B14" s="62">
        <v>9</v>
      </c>
      <c r="C14" s="215"/>
      <c r="D14" s="48" t="s">
        <v>119</v>
      </c>
      <c r="E14" s="49">
        <v>4</v>
      </c>
      <c r="F14" s="49">
        <v>2016</v>
      </c>
      <c r="G14" s="50" t="s">
        <v>118</v>
      </c>
    </row>
    <row r="15" spans="1:7" ht="15.75" customHeight="1">
      <c r="A15" s="44"/>
      <c r="B15" s="62">
        <v>10</v>
      </c>
      <c r="C15" s="215"/>
      <c r="D15" s="48" t="s">
        <v>120</v>
      </c>
      <c r="E15" s="49">
        <v>1</v>
      </c>
      <c r="F15" s="49">
        <v>2016</v>
      </c>
      <c r="G15" s="50" t="s">
        <v>118</v>
      </c>
    </row>
    <row r="16" spans="1:7">
      <c r="A16" s="44"/>
      <c r="B16" s="62">
        <v>11</v>
      </c>
      <c r="C16" s="215"/>
      <c r="D16" s="53" t="s">
        <v>121</v>
      </c>
      <c r="E16" s="204">
        <v>4</v>
      </c>
      <c r="F16" s="204" t="s">
        <v>8</v>
      </c>
      <c r="G16" s="50" t="s">
        <v>122</v>
      </c>
    </row>
    <row r="17" spans="1:7">
      <c r="A17" s="44"/>
      <c r="B17" s="62">
        <v>12</v>
      </c>
      <c r="C17" s="215"/>
      <c r="D17" s="53" t="s">
        <v>123</v>
      </c>
      <c r="E17" s="204"/>
      <c r="F17" s="204"/>
      <c r="G17" s="50" t="s">
        <v>122</v>
      </c>
    </row>
    <row r="18" spans="1:7">
      <c r="A18" s="44"/>
      <c r="B18" s="62">
        <v>13</v>
      </c>
      <c r="C18" s="215"/>
      <c r="D18" s="53" t="s">
        <v>124</v>
      </c>
      <c r="E18" s="62">
        <v>5</v>
      </c>
      <c r="F18" s="62" t="s">
        <v>111</v>
      </c>
      <c r="G18" s="50" t="s">
        <v>125</v>
      </c>
    </row>
    <row r="19" spans="1:7">
      <c r="A19" s="44"/>
      <c r="B19" s="62">
        <v>14</v>
      </c>
      <c r="C19" s="215"/>
      <c r="D19" s="53" t="s">
        <v>117</v>
      </c>
      <c r="E19" s="62">
        <v>4</v>
      </c>
      <c r="F19" s="62" t="s">
        <v>8</v>
      </c>
      <c r="G19" s="50" t="s">
        <v>126</v>
      </c>
    </row>
    <row r="20" spans="1:7">
      <c r="A20" s="44"/>
      <c r="B20" s="62">
        <v>15</v>
      </c>
      <c r="C20" s="215"/>
      <c r="D20" s="53" t="s">
        <v>117</v>
      </c>
      <c r="E20" s="62">
        <v>3</v>
      </c>
      <c r="F20" s="62" t="s">
        <v>111</v>
      </c>
      <c r="G20" s="50" t="s">
        <v>127</v>
      </c>
    </row>
    <row r="21" spans="1:7">
      <c r="A21" s="44"/>
      <c r="B21" s="62">
        <v>16</v>
      </c>
      <c r="C21" s="215"/>
      <c r="D21" s="53" t="s">
        <v>128</v>
      </c>
      <c r="E21" s="62">
        <v>1</v>
      </c>
      <c r="F21" s="62" t="s">
        <v>111</v>
      </c>
      <c r="G21" s="50" t="s">
        <v>127</v>
      </c>
    </row>
    <row r="22" spans="1:7">
      <c r="A22" s="44"/>
      <c r="B22" s="62">
        <v>17</v>
      </c>
      <c r="C22" s="215"/>
      <c r="D22" s="48" t="s">
        <v>129</v>
      </c>
      <c r="E22" s="49">
        <v>2</v>
      </c>
      <c r="F22" s="49" t="s">
        <v>111</v>
      </c>
      <c r="G22" s="50" t="s">
        <v>130</v>
      </c>
    </row>
    <row r="23" spans="1:7">
      <c r="A23" s="44"/>
      <c r="B23" s="62">
        <v>18</v>
      </c>
      <c r="C23" s="215"/>
      <c r="D23" s="48" t="s">
        <v>131</v>
      </c>
      <c r="E23" s="49">
        <v>1</v>
      </c>
      <c r="F23" s="49" t="s">
        <v>111</v>
      </c>
      <c r="G23" s="50" t="s">
        <v>130</v>
      </c>
    </row>
    <row r="24" spans="1:7">
      <c r="A24" s="44"/>
      <c r="B24" s="62">
        <v>19</v>
      </c>
      <c r="C24" s="215"/>
      <c r="D24" s="48" t="s">
        <v>132</v>
      </c>
      <c r="E24" s="49">
        <v>1</v>
      </c>
      <c r="F24" s="49" t="s">
        <v>111</v>
      </c>
      <c r="G24" s="50" t="s">
        <v>130</v>
      </c>
    </row>
    <row r="25" spans="1:7">
      <c r="A25" s="44"/>
      <c r="B25" s="62">
        <v>20</v>
      </c>
      <c r="C25" s="215"/>
      <c r="D25" s="48" t="s">
        <v>133</v>
      </c>
      <c r="E25" s="49">
        <v>1</v>
      </c>
      <c r="F25" s="49" t="s">
        <v>111</v>
      </c>
      <c r="G25" s="50" t="s">
        <v>130</v>
      </c>
    </row>
    <row r="26" spans="1:7">
      <c r="A26" s="44"/>
      <c r="B26" s="62">
        <v>21</v>
      </c>
      <c r="C26" s="215"/>
      <c r="D26" s="53" t="s">
        <v>123</v>
      </c>
      <c r="E26" s="62">
        <v>3</v>
      </c>
      <c r="F26" s="62" t="s">
        <v>111</v>
      </c>
      <c r="G26" s="50" t="s">
        <v>134</v>
      </c>
    </row>
    <row r="27" spans="1:7">
      <c r="A27" s="44"/>
      <c r="B27" s="62">
        <v>22</v>
      </c>
      <c r="C27" s="215"/>
      <c r="D27" s="53" t="s">
        <v>135</v>
      </c>
      <c r="E27" s="62">
        <v>1</v>
      </c>
      <c r="F27" s="62" t="s">
        <v>111</v>
      </c>
      <c r="G27" s="50" t="s">
        <v>134</v>
      </c>
    </row>
    <row r="28" spans="1:7">
      <c r="A28" s="44"/>
      <c r="B28" s="62">
        <v>23</v>
      </c>
      <c r="C28" s="215"/>
      <c r="D28" s="53" t="s">
        <v>136</v>
      </c>
      <c r="E28" s="62">
        <v>1</v>
      </c>
      <c r="F28" s="62" t="s">
        <v>111</v>
      </c>
      <c r="G28" s="50" t="s">
        <v>134</v>
      </c>
    </row>
    <row r="29" spans="1:7">
      <c r="A29" s="44"/>
      <c r="B29" s="62">
        <v>24</v>
      </c>
      <c r="C29" s="215"/>
      <c r="D29" s="53" t="s">
        <v>137</v>
      </c>
      <c r="E29" s="62">
        <v>1</v>
      </c>
      <c r="F29" s="62" t="s">
        <v>111</v>
      </c>
      <c r="G29" s="50" t="s">
        <v>134</v>
      </c>
    </row>
    <row r="30" spans="1:7">
      <c r="A30" s="44"/>
      <c r="B30" s="62">
        <v>25</v>
      </c>
      <c r="C30" s="215"/>
      <c r="D30" s="53" t="s">
        <v>138</v>
      </c>
      <c r="E30" s="62">
        <v>1</v>
      </c>
      <c r="F30" s="62" t="s">
        <v>111</v>
      </c>
      <c r="G30" s="50" t="s">
        <v>134</v>
      </c>
    </row>
    <row r="31" spans="1:7">
      <c r="A31" s="44"/>
      <c r="B31" s="62">
        <v>26</v>
      </c>
      <c r="C31" s="215"/>
      <c r="D31" s="53" t="s">
        <v>117</v>
      </c>
      <c r="E31" s="62">
        <v>2</v>
      </c>
      <c r="F31" s="62" t="s">
        <v>111</v>
      </c>
      <c r="G31" s="50" t="s">
        <v>139</v>
      </c>
    </row>
    <row r="32" spans="1:7">
      <c r="A32" s="44"/>
      <c r="B32" s="62">
        <v>27</v>
      </c>
      <c r="C32" s="215"/>
      <c r="D32" s="53" t="s">
        <v>140</v>
      </c>
      <c r="E32" s="62">
        <v>1</v>
      </c>
      <c r="F32" s="62" t="s">
        <v>111</v>
      </c>
      <c r="G32" s="50" t="s">
        <v>139</v>
      </c>
    </row>
    <row r="33" spans="1:7">
      <c r="A33" s="44"/>
      <c r="B33" s="62">
        <v>28</v>
      </c>
      <c r="C33" s="215"/>
      <c r="D33" s="53" t="s">
        <v>141</v>
      </c>
      <c r="E33" s="62">
        <v>1</v>
      </c>
      <c r="F33" s="62" t="s">
        <v>111</v>
      </c>
      <c r="G33" s="50" t="s">
        <v>142</v>
      </c>
    </row>
    <row r="34" spans="1:7">
      <c r="A34" s="44"/>
      <c r="B34" s="62">
        <v>29</v>
      </c>
      <c r="C34" s="215"/>
      <c r="D34" s="44" t="s">
        <v>117</v>
      </c>
      <c r="E34" s="62">
        <v>1</v>
      </c>
      <c r="F34" s="62">
        <v>2016</v>
      </c>
      <c r="G34" s="50" t="s">
        <v>143</v>
      </c>
    </row>
    <row r="35" spans="1:7" ht="15" customHeight="1">
      <c r="A35" s="44"/>
      <c r="B35" s="62">
        <v>30</v>
      </c>
      <c r="C35" s="215"/>
      <c r="D35" s="44" t="s">
        <v>144</v>
      </c>
      <c r="E35" s="62">
        <v>1</v>
      </c>
      <c r="F35" s="62">
        <v>2016</v>
      </c>
      <c r="G35" s="50" t="s">
        <v>143</v>
      </c>
    </row>
    <row r="36" spans="1:7" ht="15" customHeight="1">
      <c r="A36" s="44"/>
      <c r="B36" s="62">
        <v>31</v>
      </c>
      <c r="C36" s="215"/>
      <c r="D36" s="44" t="s">
        <v>145</v>
      </c>
      <c r="E36" s="62">
        <v>1</v>
      </c>
      <c r="F36" s="62">
        <v>2016</v>
      </c>
      <c r="G36" s="50" t="s">
        <v>143</v>
      </c>
    </row>
    <row r="37" spans="1:7" ht="15" customHeight="1">
      <c r="A37" s="44"/>
      <c r="B37" s="62">
        <v>32</v>
      </c>
      <c r="C37" s="215"/>
      <c r="D37" s="52" t="s">
        <v>146</v>
      </c>
      <c r="E37" s="62">
        <v>1</v>
      </c>
      <c r="F37" s="62" t="s">
        <v>111</v>
      </c>
      <c r="G37" s="54" t="s">
        <v>147</v>
      </c>
    </row>
    <row r="38" spans="1:7">
      <c r="A38" s="44"/>
      <c r="B38" s="62">
        <v>33</v>
      </c>
      <c r="C38" s="215"/>
      <c r="D38" s="48" t="s">
        <v>148</v>
      </c>
      <c r="E38" s="62">
        <v>1</v>
      </c>
      <c r="F38" s="62" t="s">
        <v>111</v>
      </c>
      <c r="G38" s="54" t="s">
        <v>147</v>
      </c>
    </row>
    <row r="39" spans="1:7" ht="15" customHeight="1">
      <c r="A39" s="44"/>
      <c r="B39" s="62">
        <v>34</v>
      </c>
      <c r="C39" s="215"/>
      <c r="D39" s="11" t="s">
        <v>117</v>
      </c>
      <c r="E39" s="62">
        <v>1</v>
      </c>
      <c r="F39" s="62" t="s">
        <v>8</v>
      </c>
      <c r="G39" s="54" t="s">
        <v>147</v>
      </c>
    </row>
    <row r="40" spans="1:7" ht="15" customHeight="1">
      <c r="A40" s="44"/>
      <c r="B40" s="62">
        <v>35</v>
      </c>
      <c r="C40" s="215"/>
      <c r="D40" s="11" t="s">
        <v>202</v>
      </c>
      <c r="E40" s="62">
        <v>2</v>
      </c>
      <c r="F40" s="62" t="s">
        <v>149</v>
      </c>
      <c r="G40" s="54" t="s">
        <v>150</v>
      </c>
    </row>
    <row r="41" spans="1:7" ht="15.75" customHeight="1">
      <c r="A41" s="44"/>
      <c r="B41" s="62">
        <v>36</v>
      </c>
      <c r="C41" s="215"/>
      <c r="D41" s="11" t="s">
        <v>262</v>
      </c>
      <c r="E41" s="62">
        <v>1</v>
      </c>
      <c r="F41" s="62" t="s">
        <v>149</v>
      </c>
      <c r="G41" s="54" t="s">
        <v>150</v>
      </c>
    </row>
    <row r="42" spans="1:7" ht="15.75" customHeight="1">
      <c r="A42" s="44"/>
      <c r="B42" s="62">
        <v>37</v>
      </c>
      <c r="C42" s="215"/>
      <c r="D42" s="11" t="s">
        <v>1642</v>
      </c>
      <c r="E42" s="62">
        <v>1</v>
      </c>
      <c r="F42" s="62" t="s">
        <v>149</v>
      </c>
      <c r="G42" s="54" t="s">
        <v>150</v>
      </c>
    </row>
    <row r="43" spans="1:7" ht="15" customHeight="1">
      <c r="A43" s="44"/>
      <c r="B43" s="62">
        <v>38</v>
      </c>
      <c r="C43" s="215"/>
      <c r="D43" s="11" t="s">
        <v>1643</v>
      </c>
      <c r="E43" s="62">
        <v>1</v>
      </c>
      <c r="F43" s="62" t="s">
        <v>149</v>
      </c>
      <c r="G43" s="54" t="s">
        <v>150</v>
      </c>
    </row>
    <row r="44" spans="1:7" ht="15" customHeight="1">
      <c r="A44" s="44"/>
      <c r="B44" s="62">
        <v>39</v>
      </c>
      <c r="C44" s="215"/>
      <c r="D44" s="11" t="s">
        <v>1644</v>
      </c>
      <c r="E44" s="62">
        <v>1</v>
      </c>
      <c r="F44" s="62" t="s">
        <v>149</v>
      </c>
      <c r="G44" s="54" t="s">
        <v>150</v>
      </c>
    </row>
    <row r="45" spans="1:7" ht="15" customHeight="1">
      <c r="A45" s="44"/>
      <c r="B45" s="62">
        <v>40</v>
      </c>
      <c r="C45" s="215"/>
      <c r="D45" s="11" t="s">
        <v>162</v>
      </c>
      <c r="E45" s="62">
        <v>1</v>
      </c>
      <c r="F45" s="62" t="s">
        <v>149</v>
      </c>
      <c r="G45" s="54" t="s">
        <v>150</v>
      </c>
    </row>
    <row r="46" spans="1:7" ht="15" customHeight="1">
      <c r="A46" s="44"/>
      <c r="B46" s="62">
        <v>41</v>
      </c>
      <c r="C46" s="215"/>
      <c r="D46" s="11" t="s">
        <v>163</v>
      </c>
      <c r="E46" s="62">
        <v>1</v>
      </c>
      <c r="F46" s="62" t="s">
        <v>149</v>
      </c>
      <c r="G46" s="54" t="s">
        <v>150</v>
      </c>
    </row>
    <row r="47" spans="1:7" ht="15" customHeight="1">
      <c r="A47" s="44"/>
      <c r="B47" s="62">
        <v>42</v>
      </c>
      <c r="C47" s="215"/>
      <c r="D47" s="11" t="s">
        <v>164</v>
      </c>
      <c r="E47" s="62">
        <v>1</v>
      </c>
      <c r="F47" s="62" t="s">
        <v>149</v>
      </c>
      <c r="G47" s="54" t="s">
        <v>150</v>
      </c>
    </row>
    <row r="48" spans="1:7" ht="15" customHeight="1">
      <c r="A48" s="44"/>
      <c r="B48" s="62">
        <v>43</v>
      </c>
      <c r="C48" s="215"/>
      <c r="D48" s="11" t="s">
        <v>117</v>
      </c>
      <c r="E48" s="62">
        <v>2</v>
      </c>
      <c r="F48" s="62">
        <v>2016</v>
      </c>
      <c r="G48" s="54" t="s">
        <v>151</v>
      </c>
    </row>
    <row r="49" spans="1:7">
      <c r="A49" s="44"/>
      <c r="B49" s="62">
        <v>44</v>
      </c>
      <c r="C49" s="215"/>
      <c r="D49" s="48" t="s">
        <v>152</v>
      </c>
      <c r="E49" s="49">
        <v>1</v>
      </c>
      <c r="F49" s="49">
        <v>2016</v>
      </c>
      <c r="G49" s="50" t="s">
        <v>153</v>
      </c>
    </row>
    <row r="50" spans="1:7">
      <c r="A50" s="44"/>
      <c r="B50" s="62">
        <v>45</v>
      </c>
      <c r="C50" s="215"/>
      <c r="D50" s="48" t="s">
        <v>154</v>
      </c>
      <c r="E50" s="49">
        <v>1</v>
      </c>
      <c r="F50" s="49">
        <v>2016</v>
      </c>
      <c r="G50" s="50" t="s">
        <v>153</v>
      </c>
    </row>
    <row r="51" spans="1:7">
      <c r="A51" s="44"/>
      <c r="B51" s="62">
        <v>46</v>
      </c>
      <c r="C51" s="215"/>
      <c r="D51" s="48" t="s">
        <v>155</v>
      </c>
      <c r="E51" s="49">
        <v>2</v>
      </c>
      <c r="F51" s="49">
        <v>2016</v>
      </c>
      <c r="G51" s="50" t="s">
        <v>153</v>
      </c>
    </row>
    <row r="52" spans="1:7">
      <c r="A52" s="44"/>
      <c r="B52" s="62">
        <v>47</v>
      </c>
      <c r="C52" s="215"/>
      <c r="D52" s="48" t="s">
        <v>156</v>
      </c>
      <c r="E52" s="49">
        <v>2</v>
      </c>
      <c r="F52" s="49">
        <v>2016</v>
      </c>
      <c r="G52" s="50" t="s">
        <v>153</v>
      </c>
    </row>
    <row r="53" spans="1:7">
      <c r="A53" s="44"/>
      <c r="B53" s="62">
        <v>48</v>
      </c>
      <c r="C53" s="215"/>
      <c r="D53" s="48" t="s">
        <v>157</v>
      </c>
      <c r="E53" s="49">
        <v>1</v>
      </c>
      <c r="F53" s="49">
        <v>2016</v>
      </c>
      <c r="G53" s="50" t="s">
        <v>153</v>
      </c>
    </row>
    <row r="54" spans="1:7">
      <c r="A54" s="44"/>
      <c r="B54" s="62">
        <v>49</v>
      </c>
      <c r="C54" s="215"/>
      <c r="D54" s="48" t="s">
        <v>158</v>
      </c>
      <c r="E54" s="49">
        <v>1</v>
      </c>
      <c r="F54" s="49">
        <v>2016</v>
      </c>
      <c r="G54" s="50" t="s">
        <v>153</v>
      </c>
    </row>
    <row r="55" spans="1:7">
      <c r="A55" s="44"/>
      <c r="B55" s="62">
        <v>50</v>
      </c>
      <c r="C55" s="215"/>
      <c r="D55" s="44" t="s">
        <v>159</v>
      </c>
      <c r="E55" s="62">
        <v>1</v>
      </c>
      <c r="F55" s="62" t="s">
        <v>8</v>
      </c>
      <c r="G55" s="50" t="s">
        <v>160</v>
      </c>
    </row>
    <row r="56" spans="1:7">
      <c r="A56" s="44"/>
      <c r="B56" s="62">
        <v>51</v>
      </c>
      <c r="C56" s="215"/>
      <c r="D56" s="48" t="s">
        <v>117</v>
      </c>
      <c r="E56" s="49">
        <v>1</v>
      </c>
      <c r="F56" s="49">
        <v>2016</v>
      </c>
      <c r="G56" s="50" t="s">
        <v>161</v>
      </c>
    </row>
    <row r="57" spans="1:7" ht="15.75" customHeight="1">
      <c r="A57" s="44"/>
      <c r="B57" s="62">
        <v>52</v>
      </c>
      <c r="C57" s="215"/>
      <c r="D57" s="11" t="s">
        <v>162</v>
      </c>
      <c r="E57" s="62">
        <v>1</v>
      </c>
      <c r="F57" s="62" t="s">
        <v>149</v>
      </c>
      <c r="G57" s="54" t="s">
        <v>150</v>
      </c>
    </row>
    <row r="58" spans="1:7" ht="15.75" customHeight="1">
      <c r="A58" s="44"/>
      <c r="B58" s="62">
        <v>53</v>
      </c>
      <c r="C58" s="215"/>
      <c r="D58" s="11" t="s">
        <v>163</v>
      </c>
      <c r="E58" s="62">
        <v>1</v>
      </c>
      <c r="F58" s="62" t="s">
        <v>149</v>
      </c>
      <c r="G58" s="54" t="s">
        <v>150</v>
      </c>
    </row>
    <row r="59" spans="1:7" ht="15.75" customHeight="1">
      <c r="A59" s="44"/>
      <c r="B59" s="62">
        <v>54</v>
      </c>
      <c r="C59" s="215"/>
      <c r="D59" s="11" t="s">
        <v>164</v>
      </c>
      <c r="E59" s="62">
        <v>1</v>
      </c>
      <c r="F59" s="62" t="s">
        <v>149</v>
      </c>
      <c r="G59" s="54" t="s">
        <v>150</v>
      </c>
    </row>
    <row r="60" spans="1:7" ht="15.75" customHeight="1">
      <c r="A60" s="44"/>
      <c r="B60" s="62">
        <v>55</v>
      </c>
      <c r="C60" s="215"/>
      <c r="D60" s="11" t="s">
        <v>117</v>
      </c>
      <c r="E60" s="62">
        <v>2</v>
      </c>
      <c r="F60" s="62">
        <v>2016</v>
      </c>
      <c r="G60" s="54" t="s">
        <v>151</v>
      </c>
    </row>
    <row r="61" spans="1:7">
      <c r="A61" s="44"/>
      <c r="B61" s="62">
        <v>56</v>
      </c>
      <c r="C61" s="215"/>
      <c r="D61" s="48" t="s">
        <v>152</v>
      </c>
      <c r="E61" s="49">
        <v>1</v>
      </c>
      <c r="F61" s="49">
        <v>2016</v>
      </c>
      <c r="G61" s="50" t="s">
        <v>153</v>
      </c>
    </row>
    <row r="62" spans="1:7">
      <c r="A62" s="44"/>
      <c r="B62" s="62">
        <v>57</v>
      </c>
      <c r="C62" s="215"/>
      <c r="D62" s="48" t="s">
        <v>154</v>
      </c>
      <c r="E62" s="49">
        <v>1</v>
      </c>
      <c r="F62" s="49">
        <v>2016</v>
      </c>
      <c r="G62" s="50" t="s">
        <v>153</v>
      </c>
    </row>
    <row r="63" spans="1:7">
      <c r="A63" s="44"/>
      <c r="B63" s="62">
        <v>58</v>
      </c>
      <c r="C63" s="215"/>
      <c r="D63" s="48" t="s">
        <v>155</v>
      </c>
      <c r="E63" s="49">
        <v>2</v>
      </c>
      <c r="F63" s="49">
        <v>2016</v>
      </c>
      <c r="G63" s="50" t="s">
        <v>153</v>
      </c>
    </row>
    <row r="64" spans="1:7">
      <c r="A64" s="44"/>
      <c r="B64" s="62">
        <v>59</v>
      </c>
      <c r="C64" s="215"/>
      <c r="D64" s="48" t="s">
        <v>156</v>
      </c>
      <c r="E64" s="49">
        <v>2</v>
      </c>
      <c r="F64" s="49">
        <v>2016</v>
      </c>
      <c r="G64" s="50" t="s">
        <v>153</v>
      </c>
    </row>
    <row r="65" spans="1:7">
      <c r="A65" s="44"/>
      <c r="B65" s="62">
        <v>60</v>
      </c>
      <c r="C65" s="215"/>
      <c r="D65" s="48" t="s">
        <v>157</v>
      </c>
      <c r="E65" s="49">
        <v>1</v>
      </c>
      <c r="F65" s="49">
        <v>2016</v>
      </c>
      <c r="G65" s="50" t="s">
        <v>153</v>
      </c>
    </row>
    <row r="66" spans="1:7">
      <c r="A66" s="44"/>
      <c r="B66" s="62">
        <v>61</v>
      </c>
      <c r="C66" s="215"/>
      <c r="D66" s="48" t="s">
        <v>158</v>
      </c>
      <c r="E66" s="49">
        <v>1</v>
      </c>
      <c r="F66" s="49">
        <v>2016</v>
      </c>
      <c r="G66" s="50" t="s">
        <v>153</v>
      </c>
    </row>
    <row r="67" spans="1:7">
      <c r="A67" s="44"/>
      <c r="B67" s="62">
        <v>62</v>
      </c>
      <c r="C67" s="215"/>
      <c r="D67" s="44" t="s">
        <v>159</v>
      </c>
      <c r="E67" s="62">
        <v>1</v>
      </c>
      <c r="F67" s="62" t="s">
        <v>8</v>
      </c>
      <c r="G67" s="50" t="s">
        <v>160</v>
      </c>
    </row>
    <row r="68" spans="1:7">
      <c r="A68" s="44"/>
      <c r="B68" s="62">
        <v>63</v>
      </c>
      <c r="C68" s="215"/>
      <c r="D68" s="48" t="s">
        <v>117</v>
      </c>
      <c r="E68" s="49">
        <v>1</v>
      </c>
      <c r="F68" s="49">
        <v>2016</v>
      </c>
      <c r="G68" s="50" t="s">
        <v>161</v>
      </c>
    </row>
    <row r="69" spans="1:7">
      <c r="A69" s="44"/>
      <c r="B69" s="62">
        <v>64</v>
      </c>
      <c r="C69" s="215"/>
      <c r="D69" s="48" t="s">
        <v>165</v>
      </c>
      <c r="E69" s="49">
        <v>1</v>
      </c>
      <c r="F69" s="49" t="s">
        <v>8</v>
      </c>
      <c r="G69" s="50" t="s">
        <v>166</v>
      </c>
    </row>
    <row r="70" spans="1:7">
      <c r="A70" s="44"/>
      <c r="B70" s="62">
        <v>65</v>
      </c>
      <c r="C70" s="215"/>
      <c r="D70" s="48" t="s">
        <v>167</v>
      </c>
      <c r="E70" s="49">
        <v>2</v>
      </c>
      <c r="F70" s="49">
        <v>2016</v>
      </c>
      <c r="G70" s="50" t="s">
        <v>168</v>
      </c>
    </row>
    <row r="71" spans="1:7">
      <c r="A71" s="44"/>
      <c r="B71" s="78">
        <v>66</v>
      </c>
      <c r="C71" s="215"/>
      <c r="D71" s="48" t="s">
        <v>169</v>
      </c>
      <c r="E71" s="49">
        <v>1</v>
      </c>
      <c r="F71" s="49">
        <v>2016</v>
      </c>
      <c r="G71" s="50" t="s">
        <v>168</v>
      </c>
    </row>
    <row r="72" spans="1:7">
      <c r="A72" s="44"/>
      <c r="B72" s="78">
        <v>67</v>
      </c>
      <c r="C72" s="215"/>
      <c r="D72" s="48" t="s">
        <v>170</v>
      </c>
      <c r="E72" s="49">
        <v>1</v>
      </c>
      <c r="F72" s="49">
        <v>2016</v>
      </c>
      <c r="G72" s="50" t="s">
        <v>168</v>
      </c>
    </row>
    <row r="73" spans="1:7">
      <c r="A73" s="44"/>
      <c r="B73" s="78">
        <v>68</v>
      </c>
      <c r="C73" s="215"/>
      <c r="D73" s="48" t="s">
        <v>117</v>
      </c>
      <c r="E73" s="49">
        <v>4</v>
      </c>
      <c r="F73" s="49">
        <v>2016</v>
      </c>
      <c r="G73" s="50" t="s">
        <v>168</v>
      </c>
    </row>
    <row r="74" spans="1:7">
      <c r="A74" s="44"/>
      <c r="B74" s="78">
        <v>69</v>
      </c>
      <c r="C74" s="215"/>
      <c r="D74" s="48" t="s">
        <v>1201</v>
      </c>
      <c r="E74" s="49">
        <v>1</v>
      </c>
      <c r="F74" s="49" t="s">
        <v>111</v>
      </c>
      <c r="G74" s="50" t="s">
        <v>1645</v>
      </c>
    </row>
    <row r="75" spans="1:7">
      <c r="A75" s="44"/>
      <c r="B75" s="78">
        <v>70</v>
      </c>
      <c r="C75" s="215"/>
      <c r="D75" s="48" t="s">
        <v>1646</v>
      </c>
      <c r="E75" s="49">
        <v>3</v>
      </c>
      <c r="F75" s="49" t="s">
        <v>111</v>
      </c>
      <c r="G75" s="50" t="s">
        <v>1645</v>
      </c>
    </row>
    <row r="76" spans="1:7">
      <c r="A76" s="44"/>
      <c r="B76" s="78">
        <v>71</v>
      </c>
      <c r="C76" s="215"/>
      <c r="D76" s="48" t="s">
        <v>217</v>
      </c>
      <c r="E76" s="49">
        <v>1</v>
      </c>
      <c r="F76" s="49" t="s">
        <v>111</v>
      </c>
      <c r="G76" s="50" t="s">
        <v>1645</v>
      </c>
    </row>
    <row r="77" spans="1:7">
      <c r="A77" s="44"/>
      <c r="B77" s="78">
        <v>72</v>
      </c>
      <c r="C77" s="215"/>
      <c r="D77" s="48" t="s">
        <v>1286</v>
      </c>
      <c r="E77" s="49">
        <v>1</v>
      </c>
      <c r="F77" s="49" t="s">
        <v>111</v>
      </c>
      <c r="G77" s="50" t="s">
        <v>1645</v>
      </c>
    </row>
    <row r="78" spans="1:7">
      <c r="A78" s="44"/>
      <c r="B78" s="78">
        <v>73</v>
      </c>
      <c r="C78" s="215"/>
      <c r="D78" s="48" t="s">
        <v>1234</v>
      </c>
      <c r="E78" s="49">
        <v>4</v>
      </c>
      <c r="F78" s="49" t="s">
        <v>111</v>
      </c>
      <c r="G78" s="50" t="s">
        <v>1645</v>
      </c>
    </row>
    <row r="79" spans="1:7">
      <c r="A79" s="44"/>
      <c r="B79" s="78">
        <v>74</v>
      </c>
      <c r="C79" s="215"/>
      <c r="D79" s="48" t="s">
        <v>1450</v>
      </c>
      <c r="E79" s="49">
        <v>1</v>
      </c>
      <c r="F79" s="49" t="s">
        <v>111</v>
      </c>
      <c r="G79" s="50" t="s">
        <v>1645</v>
      </c>
    </row>
    <row r="80" spans="1:7">
      <c r="A80" s="44"/>
      <c r="B80" s="78">
        <v>75</v>
      </c>
      <c r="C80" s="215"/>
      <c r="D80" s="48" t="s">
        <v>1456</v>
      </c>
      <c r="E80" s="49">
        <v>2</v>
      </c>
      <c r="F80" s="49" t="s">
        <v>111</v>
      </c>
      <c r="G80" s="50" t="s">
        <v>1645</v>
      </c>
    </row>
    <row r="81" spans="1:7">
      <c r="A81" s="44"/>
      <c r="B81" s="78">
        <v>76</v>
      </c>
      <c r="C81" s="215"/>
      <c r="D81" s="48" t="s">
        <v>1466</v>
      </c>
      <c r="E81" s="49">
        <v>8</v>
      </c>
      <c r="F81" s="49" t="s">
        <v>111</v>
      </c>
      <c r="G81" s="50" t="s">
        <v>1645</v>
      </c>
    </row>
    <row r="82" spans="1:7">
      <c r="A82" s="44"/>
      <c r="B82" s="78">
        <v>77</v>
      </c>
      <c r="C82" s="215"/>
      <c r="D82" s="48" t="s">
        <v>1647</v>
      </c>
      <c r="E82" s="49">
        <v>1</v>
      </c>
      <c r="F82" s="49" t="s">
        <v>111</v>
      </c>
      <c r="G82" s="50" t="s">
        <v>1645</v>
      </c>
    </row>
    <row r="83" spans="1:7">
      <c r="A83" s="44"/>
      <c r="B83" s="78">
        <v>78</v>
      </c>
      <c r="C83" s="215"/>
      <c r="D83" s="48" t="s">
        <v>1135</v>
      </c>
      <c r="E83" s="49">
        <v>5</v>
      </c>
      <c r="F83" s="49" t="s">
        <v>111</v>
      </c>
      <c r="G83" s="50" t="s">
        <v>1645</v>
      </c>
    </row>
    <row r="84" spans="1:7">
      <c r="A84" s="44"/>
      <c r="B84" s="78">
        <v>79</v>
      </c>
      <c r="C84" s="215"/>
      <c r="D84" s="48" t="s">
        <v>119</v>
      </c>
      <c r="E84" s="49">
        <v>1</v>
      </c>
      <c r="F84" s="49" t="s">
        <v>111</v>
      </c>
      <c r="G84" s="50" t="s">
        <v>1645</v>
      </c>
    </row>
    <row r="85" spans="1:7">
      <c r="A85" s="44"/>
      <c r="B85" s="78">
        <v>80</v>
      </c>
      <c r="C85" s="215"/>
      <c r="D85" s="48" t="s">
        <v>117</v>
      </c>
      <c r="E85" s="49">
        <v>10</v>
      </c>
      <c r="F85" s="49" t="s">
        <v>111</v>
      </c>
      <c r="G85" s="50" t="s">
        <v>1645</v>
      </c>
    </row>
    <row r="86" spans="1:7">
      <c r="A86" s="44"/>
      <c r="B86" s="78">
        <v>81</v>
      </c>
      <c r="C86" s="215"/>
      <c r="D86" s="48" t="s">
        <v>1648</v>
      </c>
      <c r="E86" s="49">
        <v>2</v>
      </c>
      <c r="F86" s="49" t="s">
        <v>111</v>
      </c>
      <c r="G86" s="50" t="s">
        <v>1645</v>
      </c>
    </row>
    <row r="87" spans="1:7">
      <c r="A87" s="44"/>
      <c r="B87" s="78">
        <v>82</v>
      </c>
      <c r="C87" s="215"/>
      <c r="D87" s="48" t="s">
        <v>251</v>
      </c>
      <c r="E87" s="49">
        <v>1</v>
      </c>
      <c r="F87" s="49" t="s">
        <v>111</v>
      </c>
      <c r="G87" s="50" t="s">
        <v>1645</v>
      </c>
    </row>
    <row r="88" spans="1:7">
      <c r="A88" s="44"/>
      <c r="B88" s="78">
        <v>83</v>
      </c>
      <c r="C88" s="215"/>
      <c r="D88" s="48" t="s">
        <v>1649</v>
      </c>
      <c r="E88" s="49">
        <v>2</v>
      </c>
      <c r="F88" s="49" t="s">
        <v>111</v>
      </c>
      <c r="G88" s="50" t="s">
        <v>1645</v>
      </c>
    </row>
    <row r="89" spans="1:7">
      <c r="A89" s="44"/>
      <c r="B89" s="78">
        <v>84</v>
      </c>
      <c r="C89" s="215"/>
      <c r="D89" s="48" t="s">
        <v>1209</v>
      </c>
      <c r="E89" s="49">
        <v>5</v>
      </c>
      <c r="F89" s="49" t="s">
        <v>111</v>
      </c>
      <c r="G89" s="50" t="s">
        <v>1645</v>
      </c>
    </row>
    <row r="90" spans="1:7">
      <c r="A90" s="44"/>
      <c r="B90" s="78">
        <v>85</v>
      </c>
      <c r="C90" s="215"/>
      <c r="D90" s="48" t="s">
        <v>1349</v>
      </c>
      <c r="E90" s="49">
        <v>10</v>
      </c>
      <c r="F90" s="49" t="s">
        <v>111</v>
      </c>
      <c r="G90" s="50" t="s">
        <v>1645</v>
      </c>
    </row>
    <row r="91" spans="1:7">
      <c r="A91" s="44"/>
      <c r="B91" s="78">
        <v>86</v>
      </c>
      <c r="C91" s="215"/>
      <c r="D91" s="48" t="s">
        <v>1112</v>
      </c>
      <c r="E91" s="49">
        <v>1</v>
      </c>
      <c r="F91" s="49" t="s">
        <v>111</v>
      </c>
      <c r="G91" s="50" t="s">
        <v>1645</v>
      </c>
    </row>
    <row r="92" spans="1:7">
      <c r="A92" s="44"/>
      <c r="B92" s="78">
        <v>87</v>
      </c>
      <c r="C92" s="215"/>
      <c r="D92" s="48" t="s">
        <v>180</v>
      </c>
      <c r="E92" s="49">
        <v>16</v>
      </c>
      <c r="F92" s="49" t="s">
        <v>111</v>
      </c>
      <c r="G92" s="50" t="s">
        <v>1645</v>
      </c>
    </row>
    <row r="93" spans="1:7">
      <c r="A93" s="44"/>
      <c r="B93" s="78">
        <v>88</v>
      </c>
      <c r="C93" s="215"/>
      <c r="D93" s="48" t="s">
        <v>124</v>
      </c>
      <c r="E93" s="49">
        <v>3</v>
      </c>
      <c r="F93" s="49" t="s">
        <v>111</v>
      </c>
      <c r="G93" s="50" t="s">
        <v>1645</v>
      </c>
    </row>
    <row r="94" spans="1:7">
      <c r="A94" s="44"/>
      <c r="B94" s="78">
        <v>89</v>
      </c>
      <c r="C94" s="216"/>
      <c r="D94" s="48" t="s">
        <v>1650</v>
      </c>
      <c r="E94" s="49">
        <v>2</v>
      </c>
      <c r="F94" s="49" t="s">
        <v>111</v>
      </c>
      <c r="G94" s="50" t="s">
        <v>1645</v>
      </c>
    </row>
    <row r="95" spans="1:7">
      <c r="A95" s="44"/>
      <c r="B95" s="62">
        <v>1</v>
      </c>
      <c r="C95" s="214" t="s">
        <v>25</v>
      </c>
      <c r="D95" s="48" t="s">
        <v>109</v>
      </c>
      <c r="E95" s="49">
        <v>1</v>
      </c>
      <c r="F95" s="49">
        <v>2015</v>
      </c>
      <c r="G95" s="50" t="s">
        <v>107</v>
      </c>
    </row>
    <row r="96" spans="1:7" ht="15" customHeight="1">
      <c r="A96" s="44"/>
      <c r="B96" s="62">
        <v>2</v>
      </c>
      <c r="C96" s="215"/>
      <c r="D96" s="48" t="s">
        <v>110</v>
      </c>
      <c r="E96" s="204">
        <v>67</v>
      </c>
      <c r="F96" s="49" t="s">
        <v>8</v>
      </c>
      <c r="G96" s="50" t="s">
        <v>112</v>
      </c>
    </row>
    <row r="97" spans="1:7" ht="15" customHeight="1">
      <c r="A97" s="44"/>
      <c r="B97" s="62">
        <v>3</v>
      </c>
      <c r="C97" s="215"/>
      <c r="D97" s="48" t="s">
        <v>113</v>
      </c>
      <c r="E97" s="204"/>
      <c r="F97" s="49" t="s">
        <v>8</v>
      </c>
      <c r="G97" s="50" t="s">
        <v>112</v>
      </c>
    </row>
    <row r="98" spans="1:7" ht="15" customHeight="1">
      <c r="A98" s="44"/>
      <c r="B98" s="62">
        <v>4</v>
      </c>
      <c r="C98" s="215"/>
      <c r="D98" s="48" t="s">
        <v>114</v>
      </c>
      <c r="E98" s="204"/>
      <c r="F98" s="49" t="s">
        <v>8</v>
      </c>
      <c r="G98" s="50" t="s">
        <v>112</v>
      </c>
    </row>
    <row r="99" spans="1:7">
      <c r="A99" s="44"/>
      <c r="B99" s="62">
        <v>5</v>
      </c>
      <c r="C99" s="215"/>
      <c r="D99" s="52" t="s">
        <v>115</v>
      </c>
      <c r="E99" s="49">
        <v>2</v>
      </c>
      <c r="F99" s="49">
        <v>2015</v>
      </c>
      <c r="G99" s="50" t="s">
        <v>116</v>
      </c>
    </row>
    <row r="100" spans="1:7">
      <c r="A100" s="44"/>
      <c r="B100" s="62">
        <v>6</v>
      </c>
      <c r="C100" s="215"/>
      <c r="D100" s="52" t="s">
        <v>171</v>
      </c>
      <c r="E100" s="49">
        <v>1</v>
      </c>
      <c r="F100" s="49">
        <v>2016</v>
      </c>
      <c r="G100" s="50" t="s">
        <v>116</v>
      </c>
    </row>
    <row r="101" spans="1:7">
      <c r="A101" s="44"/>
      <c r="B101" s="62">
        <v>7</v>
      </c>
      <c r="C101" s="215"/>
      <c r="D101" s="55" t="s">
        <v>172</v>
      </c>
      <c r="E101" s="49">
        <v>1</v>
      </c>
      <c r="F101" s="49" t="s">
        <v>111</v>
      </c>
      <c r="G101" s="54" t="s">
        <v>173</v>
      </c>
    </row>
    <row r="102" spans="1:7">
      <c r="A102" s="44"/>
      <c r="B102" s="62">
        <v>8</v>
      </c>
      <c r="C102" s="215"/>
      <c r="D102" s="52" t="s">
        <v>174</v>
      </c>
      <c r="E102" s="49">
        <v>1</v>
      </c>
      <c r="F102" s="49" t="s">
        <v>111</v>
      </c>
      <c r="G102" s="54" t="s">
        <v>173</v>
      </c>
    </row>
    <row r="103" spans="1:7">
      <c r="A103" s="44"/>
      <c r="B103" s="62">
        <v>9</v>
      </c>
      <c r="C103" s="215"/>
      <c r="D103" s="52" t="s">
        <v>175</v>
      </c>
      <c r="E103" s="49">
        <v>2</v>
      </c>
      <c r="F103" s="49" t="s">
        <v>111</v>
      </c>
      <c r="G103" s="54" t="s">
        <v>173</v>
      </c>
    </row>
    <row r="104" spans="1:7" ht="25.5">
      <c r="A104" s="44"/>
      <c r="B104" s="62">
        <v>10</v>
      </c>
      <c r="C104" s="215"/>
      <c r="D104" s="52" t="s">
        <v>176</v>
      </c>
      <c r="E104" s="49">
        <v>1</v>
      </c>
      <c r="F104" s="49" t="s">
        <v>111</v>
      </c>
      <c r="G104" s="54" t="s">
        <v>173</v>
      </c>
    </row>
    <row r="105" spans="1:7">
      <c r="A105" s="44"/>
      <c r="B105" s="62">
        <v>11</v>
      </c>
      <c r="C105" s="215"/>
      <c r="D105" s="52" t="s">
        <v>177</v>
      </c>
      <c r="E105" s="49">
        <v>1</v>
      </c>
      <c r="F105" s="49" t="s">
        <v>111</v>
      </c>
      <c r="G105" s="54" t="s">
        <v>173</v>
      </c>
    </row>
    <row r="106" spans="1:7">
      <c r="A106" s="44"/>
      <c r="B106" s="62">
        <v>12</v>
      </c>
      <c r="C106" s="215"/>
      <c r="D106" s="52" t="s">
        <v>178</v>
      </c>
      <c r="E106" s="49">
        <v>2</v>
      </c>
      <c r="F106" s="49">
        <v>2015</v>
      </c>
      <c r="G106" s="50" t="s">
        <v>118</v>
      </c>
    </row>
    <row r="107" spans="1:7">
      <c r="A107" s="44"/>
      <c r="B107" s="62">
        <v>13</v>
      </c>
      <c r="C107" s="215"/>
      <c r="D107" s="52" t="s">
        <v>179</v>
      </c>
      <c r="E107" s="49">
        <v>1</v>
      </c>
      <c r="F107" s="49">
        <v>2015</v>
      </c>
      <c r="G107" s="50" t="s">
        <v>118</v>
      </c>
    </row>
    <row r="108" spans="1:7">
      <c r="A108" s="44"/>
      <c r="B108" s="62">
        <v>14</v>
      </c>
      <c r="C108" s="215"/>
      <c r="D108" s="52" t="s">
        <v>180</v>
      </c>
      <c r="E108" s="49">
        <v>2</v>
      </c>
      <c r="F108" s="49">
        <v>2014</v>
      </c>
      <c r="G108" s="50" t="s">
        <v>118</v>
      </c>
    </row>
    <row r="109" spans="1:7">
      <c r="A109" s="44"/>
      <c r="B109" s="62">
        <v>15</v>
      </c>
      <c r="C109" s="215"/>
      <c r="D109" s="52" t="s">
        <v>181</v>
      </c>
      <c r="E109" s="49">
        <v>2</v>
      </c>
      <c r="F109" s="49" t="s">
        <v>182</v>
      </c>
      <c r="G109" s="50" t="s">
        <v>183</v>
      </c>
    </row>
    <row r="110" spans="1:7">
      <c r="A110" s="44"/>
      <c r="B110" s="62">
        <v>16</v>
      </c>
      <c r="C110" s="215"/>
      <c r="D110" s="52" t="s">
        <v>184</v>
      </c>
      <c r="E110" s="49">
        <v>1</v>
      </c>
      <c r="F110" s="49" t="s">
        <v>182</v>
      </c>
      <c r="G110" s="50" t="s">
        <v>183</v>
      </c>
    </row>
    <row r="111" spans="1:7">
      <c r="A111" s="44"/>
      <c r="B111" s="62">
        <v>17</v>
      </c>
      <c r="C111" s="215"/>
      <c r="D111" s="52" t="s">
        <v>121</v>
      </c>
      <c r="E111" s="204">
        <v>4</v>
      </c>
      <c r="F111" s="204" t="s">
        <v>25</v>
      </c>
      <c r="G111" s="50" t="s">
        <v>122</v>
      </c>
    </row>
    <row r="112" spans="1:7">
      <c r="A112" s="44"/>
      <c r="B112" s="62">
        <v>18</v>
      </c>
      <c r="C112" s="215"/>
      <c r="D112" s="52" t="s">
        <v>185</v>
      </c>
      <c r="E112" s="204"/>
      <c r="F112" s="204"/>
      <c r="G112" s="50" t="s">
        <v>122</v>
      </c>
    </row>
    <row r="113" spans="1:7">
      <c r="A113" s="44"/>
      <c r="B113" s="62">
        <v>19</v>
      </c>
      <c r="C113" s="215"/>
      <c r="D113" s="52" t="s">
        <v>124</v>
      </c>
      <c r="E113" s="62">
        <v>4</v>
      </c>
      <c r="F113" s="62" t="s">
        <v>8</v>
      </c>
      <c r="G113" s="50" t="s">
        <v>125</v>
      </c>
    </row>
    <row r="114" spans="1:7">
      <c r="A114" s="44"/>
      <c r="B114" s="62">
        <v>20</v>
      </c>
      <c r="C114" s="215"/>
      <c r="D114" s="52" t="s">
        <v>186</v>
      </c>
      <c r="E114" s="62">
        <v>5</v>
      </c>
      <c r="F114" s="62" t="s">
        <v>8</v>
      </c>
      <c r="G114" s="50" t="s">
        <v>125</v>
      </c>
    </row>
    <row r="115" spans="1:7">
      <c r="A115" s="44"/>
      <c r="B115" s="62">
        <v>21</v>
      </c>
      <c r="C115" s="215"/>
      <c r="D115" s="52" t="s">
        <v>187</v>
      </c>
      <c r="E115" s="62">
        <v>2</v>
      </c>
      <c r="F115" s="62" t="s">
        <v>8</v>
      </c>
      <c r="G115" s="50" t="s">
        <v>125</v>
      </c>
    </row>
    <row r="116" spans="1:7">
      <c r="A116" s="44"/>
      <c r="B116" s="62">
        <v>22</v>
      </c>
      <c r="C116" s="215"/>
      <c r="D116" s="52" t="s">
        <v>129</v>
      </c>
      <c r="E116" s="62">
        <v>1</v>
      </c>
      <c r="F116" s="62" t="s">
        <v>111</v>
      </c>
      <c r="G116" s="50" t="s">
        <v>188</v>
      </c>
    </row>
    <row r="117" spans="1:7">
      <c r="A117" s="44"/>
      <c r="B117" s="62">
        <v>23</v>
      </c>
      <c r="C117" s="215"/>
      <c r="D117" s="52" t="s">
        <v>189</v>
      </c>
      <c r="E117" s="62">
        <v>1</v>
      </c>
      <c r="F117" s="62" t="s">
        <v>111</v>
      </c>
      <c r="G117" s="50" t="s">
        <v>188</v>
      </c>
    </row>
    <row r="118" spans="1:7">
      <c r="A118" s="44"/>
      <c r="B118" s="62">
        <v>24</v>
      </c>
      <c r="C118" s="215"/>
      <c r="D118" s="52" t="s">
        <v>117</v>
      </c>
      <c r="E118" s="62">
        <v>4</v>
      </c>
      <c r="F118" s="62" t="s">
        <v>8</v>
      </c>
      <c r="G118" s="50" t="s">
        <v>126</v>
      </c>
    </row>
    <row r="119" spans="1:7">
      <c r="A119" s="44"/>
      <c r="B119" s="62">
        <v>25</v>
      </c>
      <c r="C119" s="215"/>
      <c r="D119" s="52" t="s">
        <v>190</v>
      </c>
      <c r="E119" s="62">
        <v>1</v>
      </c>
      <c r="F119" s="62" t="s">
        <v>8</v>
      </c>
      <c r="G119" s="50" t="s">
        <v>127</v>
      </c>
    </row>
    <row r="120" spans="1:7">
      <c r="A120" s="44"/>
      <c r="B120" s="62">
        <v>26</v>
      </c>
      <c r="C120" s="215"/>
      <c r="D120" s="52" t="s">
        <v>117</v>
      </c>
      <c r="E120" s="62">
        <v>1</v>
      </c>
      <c r="F120" s="62" t="s">
        <v>8</v>
      </c>
      <c r="G120" s="50" t="s">
        <v>127</v>
      </c>
    </row>
    <row r="121" spans="1:7">
      <c r="A121" s="44"/>
      <c r="B121" s="62">
        <v>27</v>
      </c>
      <c r="C121" s="215"/>
      <c r="D121" s="48" t="s">
        <v>129</v>
      </c>
      <c r="E121" s="49">
        <v>1</v>
      </c>
      <c r="F121" s="49" t="s">
        <v>8</v>
      </c>
      <c r="G121" s="50" t="s">
        <v>130</v>
      </c>
    </row>
    <row r="122" spans="1:7">
      <c r="A122" s="44"/>
      <c r="B122" s="62">
        <v>28</v>
      </c>
      <c r="C122" s="215"/>
      <c r="D122" s="48" t="s">
        <v>119</v>
      </c>
      <c r="E122" s="49">
        <v>6</v>
      </c>
      <c r="F122" s="49" t="s">
        <v>8</v>
      </c>
      <c r="G122" s="50" t="s">
        <v>130</v>
      </c>
    </row>
    <row r="123" spans="1:7">
      <c r="A123" s="44"/>
      <c r="B123" s="62">
        <v>29</v>
      </c>
      <c r="C123" s="215"/>
      <c r="D123" s="48" t="s">
        <v>124</v>
      </c>
      <c r="E123" s="49">
        <v>2</v>
      </c>
      <c r="F123" s="49" t="s">
        <v>8</v>
      </c>
      <c r="G123" s="50" t="s">
        <v>130</v>
      </c>
    </row>
    <row r="124" spans="1:7">
      <c r="A124" s="44"/>
      <c r="B124" s="62">
        <v>30</v>
      </c>
      <c r="C124" s="215"/>
      <c r="D124" s="52" t="s">
        <v>191</v>
      </c>
      <c r="E124" s="62">
        <v>1</v>
      </c>
      <c r="F124" s="62" t="s">
        <v>25</v>
      </c>
      <c r="G124" s="50" t="s">
        <v>134</v>
      </c>
    </row>
    <row r="125" spans="1:7">
      <c r="A125" s="44"/>
      <c r="B125" s="62">
        <v>31</v>
      </c>
      <c r="C125" s="215"/>
      <c r="D125" s="52" t="s">
        <v>123</v>
      </c>
      <c r="E125" s="62">
        <v>2</v>
      </c>
      <c r="F125" s="62" t="s">
        <v>25</v>
      </c>
      <c r="G125" s="50" t="s">
        <v>134</v>
      </c>
    </row>
    <row r="126" spans="1:7">
      <c r="A126" s="44"/>
      <c r="B126" s="62">
        <v>32</v>
      </c>
      <c r="C126" s="215"/>
      <c r="D126" s="52" t="s">
        <v>192</v>
      </c>
      <c r="E126" s="62">
        <v>2</v>
      </c>
      <c r="F126" s="62" t="s">
        <v>25</v>
      </c>
      <c r="G126" s="50" t="s">
        <v>134</v>
      </c>
    </row>
    <row r="127" spans="1:7">
      <c r="A127" s="44"/>
      <c r="B127" s="62">
        <v>33</v>
      </c>
      <c r="C127" s="215"/>
      <c r="D127" s="52" t="s">
        <v>193</v>
      </c>
      <c r="E127" s="62">
        <v>2</v>
      </c>
      <c r="F127" s="62" t="s">
        <v>25</v>
      </c>
      <c r="G127" s="50" t="s">
        <v>134</v>
      </c>
    </row>
    <row r="128" spans="1:7">
      <c r="A128" s="44"/>
      <c r="B128" s="62">
        <v>34</v>
      </c>
      <c r="C128" s="215"/>
      <c r="D128" s="52" t="s">
        <v>117</v>
      </c>
      <c r="E128" s="62">
        <v>1</v>
      </c>
      <c r="F128" s="62" t="s">
        <v>8</v>
      </c>
      <c r="G128" s="50" t="s">
        <v>139</v>
      </c>
    </row>
    <row r="129" spans="1:7">
      <c r="A129" s="44"/>
      <c r="B129" s="62">
        <v>35</v>
      </c>
      <c r="C129" s="215"/>
      <c r="D129" s="52" t="s">
        <v>194</v>
      </c>
      <c r="E129" s="62">
        <v>1</v>
      </c>
      <c r="F129" s="62">
        <v>2015</v>
      </c>
      <c r="G129" s="50" t="s">
        <v>142</v>
      </c>
    </row>
    <row r="130" spans="1:7">
      <c r="A130" s="44"/>
      <c r="B130" s="62">
        <v>36</v>
      </c>
      <c r="C130" s="215"/>
      <c r="D130" s="44" t="s">
        <v>195</v>
      </c>
      <c r="E130" s="62">
        <v>1</v>
      </c>
      <c r="F130" s="62">
        <v>2015</v>
      </c>
      <c r="G130" s="50" t="s">
        <v>143</v>
      </c>
    </row>
    <row r="131" spans="1:7">
      <c r="A131" s="44"/>
      <c r="B131" s="62">
        <v>37</v>
      </c>
      <c r="C131" s="215"/>
      <c r="D131" s="44" t="s">
        <v>144</v>
      </c>
      <c r="E131" s="62">
        <v>1</v>
      </c>
      <c r="F131" s="62">
        <v>2015</v>
      </c>
      <c r="G131" s="50" t="s">
        <v>143</v>
      </c>
    </row>
    <row r="132" spans="1:7">
      <c r="A132" s="44"/>
      <c r="B132" s="62">
        <v>38</v>
      </c>
      <c r="C132" s="215"/>
      <c r="D132" s="44" t="s">
        <v>196</v>
      </c>
      <c r="E132" s="62">
        <v>2</v>
      </c>
      <c r="F132" s="62">
        <v>2015</v>
      </c>
      <c r="G132" s="50" t="s">
        <v>143</v>
      </c>
    </row>
    <row r="133" spans="1:7">
      <c r="A133" s="44"/>
      <c r="B133" s="62">
        <v>39</v>
      </c>
      <c r="C133" s="215"/>
      <c r="D133" s="44" t="s">
        <v>197</v>
      </c>
      <c r="E133" s="62">
        <v>2</v>
      </c>
      <c r="F133" s="62">
        <v>2015</v>
      </c>
      <c r="G133" s="50" t="s">
        <v>143</v>
      </c>
    </row>
    <row r="134" spans="1:7">
      <c r="A134" s="44"/>
      <c r="B134" s="62">
        <v>40</v>
      </c>
      <c r="C134" s="215"/>
      <c r="D134" s="48" t="s">
        <v>198</v>
      </c>
      <c r="E134" s="62">
        <v>2</v>
      </c>
      <c r="F134" s="62">
        <v>2015</v>
      </c>
      <c r="G134" s="50" t="s">
        <v>143</v>
      </c>
    </row>
    <row r="135" spans="1:7">
      <c r="A135" s="44"/>
      <c r="B135" s="62">
        <v>41</v>
      </c>
      <c r="C135" s="215"/>
      <c r="D135" s="56" t="s">
        <v>199</v>
      </c>
      <c r="E135" s="62">
        <v>1</v>
      </c>
      <c r="F135" s="62">
        <v>2015</v>
      </c>
      <c r="G135" s="50" t="s">
        <v>143</v>
      </c>
    </row>
    <row r="136" spans="1:7">
      <c r="A136" s="44"/>
      <c r="B136" s="62">
        <v>42</v>
      </c>
      <c r="C136" s="215"/>
      <c r="D136" s="48" t="s">
        <v>200</v>
      </c>
      <c r="E136" s="49">
        <v>1</v>
      </c>
      <c r="F136" s="49">
        <v>2014</v>
      </c>
      <c r="G136" s="50" t="s">
        <v>147</v>
      </c>
    </row>
    <row r="137" spans="1:7">
      <c r="A137" s="44"/>
      <c r="B137" s="62">
        <v>43</v>
      </c>
      <c r="C137" s="215"/>
      <c r="D137" s="48" t="s">
        <v>110</v>
      </c>
      <c r="E137" s="49">
        <v>4</v>
      </c>
      <c r="F137" s="49" t="s">
        <v>201</v>
      </c>
      <c r="G137" s="50" t="s">
        <v>150</v>
      </c>
    </row>
    <row r="138" spans="1:7">
      <c r="A138" s="44"/>
      <c r="B138" s="62">
        <v>44</v>
      </c>
      <c r="C138" s="215"/>
      <c r="D138" s="48" t="s">
        <v>202</v>
      </c>
      <c r="E138" s="49">
        <v>1</v>
      </c>
      <c r="F138" s="49" t="s">
        <v>201</v>
      </c>
      <c r="G138" s="50" t="s">
        <v>150</v>
      </c>
    </row>
    <row r="139" spans="1:7">
      <c r="A139" s="44"/>
      <c r="B139" s="62">
        <v>45</v>
      </c>
      <c r="C139" s="215"/>
      <c r="D139" s="48" t="s">
        <v>203</v>
      </c>
      <c r="E139" s="49">
        <v>1</v>
      </c>
      <c r="F139" s="49" t="s">
        <v>201</v>
      </c>
      <c r="G139" s="50" t="s">
        <v>150</v>
      </c>
    </row>
    <row r="140" spans="1:7">
      <c r="A140" s="44"/>
      <c r="B140" s="62">
        <v>46</v>
      </c>
      <c r="C140" s="215"/>
      <c r="D140" s="48" t="s">
        <v>204</v>
      </c>
      <c r="E140" s="49">
        <v>1</v>
      </c>
      <c r="F140" s="49" t="s">
        <v>201</v>
      </c>
      <c r="G140" s="50" t="s">
        <v>150</v>
      </c>
    </row>
    <row r="141" spans="1:7">
      <c r="A141" s="44"/>
      <c r="B141" s="62">
        <v>47</v>
      </c>
      <c r="C141" s="215"/>
      <c r="D141" s="48" t="s">
        <v>205</v>
      </c>
      <c r="E141" s="49">
        <v>1</v>
      </c>
      <c r="F141" s="49" t="s">
        <v>201</v>
      </c>
      <c r="G141" s="50" t="s">
        <v>150</v>
      </c>
    </row>
    <row r="142" spans="1:7">
      <c r="A142" s="44"/>
      <c r="B142" s="62">
        <v>48</v>
      </c>
      <c r="C142" s="215"/>
      <c r="D142" s="48" t="s">
        <v>206</v>
      </c>
      <c r="E142" s="49">
        <v>2</v>
      </c>
      <c r="F142" s="49" t="s">
        <v>201</v>
      </c>
      <c r="G142" s="50" t="s">
        <v>150</v>
      </c>
    </row>
    <row r="143" spans="1:7">
      <c r="A143" s="44"/>
      <c r="B143" s="62">
        <v>49</v>
      </c>
      <c r="C143" s="215"/>
      <c r="D143" s="48" t="s">
        <v>207</v>
      </c>
      <c r="E143" s="49">
        <v>2</v>
      </c>
      <c r="F143" s="49" t="s">
        <v>201</v>
      </c>
      <c r="G143" s="50" t="s">
        <v>150</v>
      </c>
    </row>
    <row r="144" spans="1:7">
      <c r="A144" s="44"/>
      <c r="B144" s="62">
        <v>50</v>
      </c>
      <c r="C144" s="215"/>
      <c r="D144" s="48" t="s">
        <v>208</v>
      </c>
      <c r="E144" s="49">
        <v>1</v>
      </c>
      <c r="F144" s="49" t="s">
        <v>201</v>
      </c>
      <c r="G144" s="50" t="s">
        <v>150</v>
      </c>
    </row>
    <row r="145" spans="1:7">
      <c r="A145" s="44"/>
      <c r="B145" s="62">
        <v>51</v>
      </c>
      <c r="C145" s="215"/>
      <c r="D145" s="48" t="s">
        <v>110</v>
      </c>
      <c r="E145" s="49">
        <v>1</v>
      </c>
      <c r="F145" s="49">
        <v>2015</v>
      </c>
      <c r="G145" s="50" t="s">
        <v>151</v>
      </c>
    </row>
    <row r="146" spans="1:7">
      <c r="A146" s="44"/>
      <c r="B146" s="62">
        <v>52</v>
      </c>
      <c r="C146" s="215"/>
      <c r="D146" s="48" t="s">
        <v>209</v>
      </c>
      <c r="E146" s="49">
        <v>1</v>
      </c>
      <c r="F146" s="49">
        <v>2015</v>
      </c>
      <c r="G146" s="50" t="s">
        <v>153</v>
      </c>
    </row>
    <row r="147" spans="1:7">
      <c r="A147" s="44"/>
      <c r="B147" s="62">
        <v>53</v>
      </c>
      <c r="C147" s="215"/>
      <c r="D147" s="48" t="s">
        <v>210</v>
      </c>
      <c r="E147" s="49">
        <v>1</v>
      </c>
      <c r="F147" s="49">
        <v>2015</v>
      </c>
      <c r="G147" s="50" t="s">
        <v>153</v>
      </c>
    </row>
    <row r="148" spans="1:7">
      <c r="A148" s="44"/>
      <c r="B148" s="62">
        <v>54</v>
      </c>
      <c r="C148" s="215"/>
      <c r="D148" s="48" t="s">
        <v>154</v>
      </c>
      <c r="E148" s="49">
        <v>2</v>
      </c>
      <c r="F148" s="49">
        <v>2015</v>
      </c>
      <c r="G148" s="50" t="s">
        <v>153</v>
      </c>
    </row>
    <row r="149" spans="1:7">
      <c r="A149" s="44"/>
      <c r="B149" s="62">
        <v>55</v>
      </c>
      <c r="C149" s="215"/>
      <c r="D149" s="48" t="s">
        <v>110</v>
      </c>
      <c r="E149" s="49">
        <v>5</v>
      </c>
      <c r="F149" s="49">
        <v>2016</v>
      </c>
      <c r="G149" s="50" t="s">
        <v>153</v>
      </c>
    </row>
    <row r="150" spans="1:7">
      <c r="A150" s="44"/>
      <c r="B150" s="62">
        <v>56</v>
      </c>
      <c r="C150" s="215"/>
      <c r="D150" s="48" t="s">
        <v>191</v>
      </c>
      <c r="E150" s="49">
        <v>1</v>
      </c>
      <c r="F150" s="49">
        <v>2015</v>
      </c>
      <c r="G150" s="50" t="s">
        <v>153</v>
      </c>
    </row>
    <row r="151" spans="1:7">
      <c r="A151" s="44"/>
      <c r="B151" s="62">
        <v>57</v>
      </c>
      <c r="C151" s="215"/>
      <c r="D151" s="48" t="s">
        <v>152</v>
      </c>
      <c r="E151" s="49">
        <v>2</v>
      </c>
      <c r="F151" s="49">
        <v>2015</v>
      </c>
      <c r="G151" s="50" t="s">
        <v>153</v>
      </c>
    </row>
    <row r="152" spans="1:7">
      <c r="A152" s="44"/>
      <c r="B152" s="62">
        <v>58</v>
      </c>
      <c r="C152" s="215"/>
      <c r="D152" s="48" t="s">
        <v>211</v>
      </c>
      <c r="E152" s="49">
        <v>1</v>
      </c>
      <c r="F152" s="49">
        <v>2016</v>
      </c>
      <c r="G152" s="50" t="s">
        <v>153</v>
      </c>
    </row>
    <row r="153" spans="1:7">
      <c r="A153" s="44"/>
      <c r="B153" s="62">
        <v>59</v>
      </c>
      <c r="C153" s="215"/>
      <c r="D153" s="48" t="s">
        <v>212</v>
      </c>
      <c r="E153" s="49">
        <v>2</v>
      </c>
      <c r="F153" s="49">
        <v>2016</v>
      </c>
      <c r="G153" s="50" t="s">
        <v>153</v>
      </c>
    </row>
    <row r="154" spans="1:7">
      <c r="A154" s="44"/>
      <c r="B154" s="62">
        <v>60</v>
      </c>
      <c r="C154" s="215"/>
      <c r="D154" s="48" t="s">
        <v>213</v>
      </c>
      <c r="E154" s="49">
        <v>1</v>
      </c>
      <c r="F154" s="49">
        <v>2015</v>
      </c>
      <c r="G154" s="50" t="s">
        <v>153</v>
      </c>
    </row>
    <row r="155" spans="1:7">
      <c r="A155" s="44"/>
      <c r="B155" s="62">
        <v>61</v>
      </c>
      <c r="C155" s="215"/>
      <c r="D155" s="48" t="s">
        <v>214</v>
      </c>
      <c r="E155" s="49">
        <v>1</v>
      </c>
      <c r="F155" s="49">
        <v>2015</v>
      </c>
      <c r="G155" s="50" t="s">
        <v>153</v>
      </c>
    </row>
    <row r="156" spans="1:7">
      <c r="A156" s="44"/>
      <c r="B156" s="62">
        <v>62</v>
      </c>
      <c r="C156" s="215"/>
      <c r="D156" s="48" t="s">
        <v>215</v>
      </c>
      <c r="E156" s="49">
        <v>1</v>
      </c>
      <c r="F156" s="49">
        <v>2015</v>
      </c>
      <c r="G156" s="50" t="s">
        <v>153</v>
      </c>
    </row>
    <row r="157" spans="1:7">
      <c r="A157" s="44"/>
      <c r="B157" s="62">
        <v>63</v>
      </c>
      <c r="C157" s="215"/>
      <c r="D157" s="48" t="s">
        <v>216</v>
      </c>
      <c r="E157" s="49">
        <v>1</v>
      </c>
      <c r="F157" s="49">
        <v>2015</v>
      </c>
      <c r="G157" s="50" t="s">
        <v>153</v>
      </c>
    </row>
    <row r="158" spans="1:7">
      <c r="A158" s="44"/>
      <c r="B158" s="62">
        <v>64</v>
      </c>
      <c r="C158" s="215"/>
      <c r="D158" s="48" t="s">
        <v>217</v>
      </c>
      <c r="E158" s="49">
        <v>1</v>
      </c>
      <c r="F158" s="49">
        <v>2014</v>
      </c>
      <c r="G158" s="50" t="s">
        <v>161</v>
      </c>
    </row>
    <row r="159" spans="1:7">
      <c r="A159" s="44"/>
      <c r="B159" s="62">
        <v>65</v>
      </c>
      <c r="C159" s="215"/>
      <c r="D159" s="48" t="s">
        <v>218</v>
      </c>
      <c r="E159" s="49">
        <v>1</v>
      </c>
      <c r="F159" s="49">
        <v>2014</v>
      </c>
      <c r="G159" s="50" t="s">
        <v>161</v>
      </c>
    </row>
    <row r="160" spans="1:7">
      <c r="A160" s="44"/>
      <c r="B160" s="62">
        <v>66</v>
      </c>
      <c r="C160" s="215"/>
      <c r="D160" s="48" t="s">
        <v>219</v>
      </c>
      <c r="E160" s="49">
        <v>1</v>
      </c>
      <c r="F160" s="49">
        <v>2015</v>
      </c>
      <c r="G160" s="50" t="s">
        <v>168</v>
      </c>
    </row>
    <row r="161" spans="1:7">
      <c r="A161" s="44"/>
      <c r="B161" s="62">
        <v>67</v>
      </c>
      <c r="C161" s="215"/>
      <c r="D161" s="48" t="s">
        <v>220</v>
      </c>
      <c r="E161" s="49">
        <v>1</v>
      </c>
      <c r="F161" s="49">
        <v>2015</v>
      </c>
      <c r="G161" s="50" t="s">
        <v>168</v>
      </c>
    </row>
    <row r="162" spans="1:7">
      <c r="A162" s="44"/>
      <c r="B162" s="62">
        <v>68</v>
      </c>
      <c r="C162" s="215"/>
      <c r="D162" s="48" t="s">
        <v>221</v>
      </c>
      <c r="E162" s="49">
        <v>1</v>
      </c>
      <c r="F162" s="49">
        <v>2016</v>
      </c>
      <c r="G162" s="50" t="s">
        <v>168</v>
      </c>
    </row>
    <row r="163" spans="1:7">
      <c r="A163" s="44"/>
      <c r="B163" s="62">
        <v>69</v>
      </c>
      <c r="C163" s="215"/>
      <c r="D163" s="48" t="s">
        <v>222</v>
      </c>
      <c r="E163" s="49">
        <v>1</v>
      </c>
      <c r="F163" s="49">
        <v>2015</v>
      </c>
      <c r="G163" s="50" t="s">
        <v>168</v>
      </c>
    </row>
    <row r="164" spans="1:7">
      <c r="A164" s="44"/>
      <c r="B164" s="62">
        <v>70</v>
      </c>
      <c r="C164" s="215"/>
      <c r="D164" s="48" t="s">
        <v>223</v>
      </c>
      <c r="E164" s="49">
        <v>1</v>
      </c>
      <c r="F164" s="49">
        <v>2015</v>
      </c>
      <c r="G164" s="50" t="s">
        <v>168</v>
      </c>
    </row>
    <row r="165" spans="1:7">
      <c r="A165" s="44"/>
      <c r="B165" s="62">
        <v>71</v>
      </c>
      <c r="C165" s="215"/>
      <c r="D165" s="48" t="s">
        <v>224</v>
      </c>
      <c r="E165" s="49">
        <v>5</v>
      </c>
      <c r="F165" s="49">
        <v>2015</v>
      </c>
      <c r="G165" s="50" t="s">
        <v>168</v>
      </c>
    </row>
    <row r="166" spans="1:7">
      <c r="A166" s="44"/>
      <c r="B166" s="62">
        <v>72</v>
      </c>
      <c r="C166" s="215"/>
      <c r="D166" s="48" t="s">
        <v>225</v>
      </c>
      <c r="E166" s="49">
        <v>1</v>
      </c>
      <c r="F166" s="49">
        <v>2015</v>
      </c>
      <c r="G166" s="50" t="s">
        <v>168</v>
      </c>
    </row>
    <row r="167" spans="1:7">
      <c r="A167" s="44"/>
      <c r="B167" s="62">
        <v>73</v>
      </c>
      <c r="C167" s="215"/>
      <c r="D167" s="48" t="s">
        <v>226</v>
      </c>
      <c r="E167" s="49">
        <v>1</v>
      </c>
      <c r="F167" s="49">
        <v>2015</v>
      </c>
      <c r="G167" s="50" t="s">
        <v>168</v>
      </c>
    </row>
    <row r="168" spans="1:7">
      <c r="A168" s="44"/>
      <c r="B168" s="62">
        <v>74</v>
      </c>
      <c r="C168" s="215"/>
      <c r="D168" s="48" t="s">
        <v>227</v>
      </c>
      <c r="E168" s="49">
        <v>1</v>
      </c>
      <c r="F168" s="49">
        <v>2015</v>
      </c>
      <c r="G168" s="50" t="s">
        <v>168</v>
      </c>
    </row>
    <row r="169" spans="1:7">
      <c r="A169" s="44"/>
      <c r="B169" s="62">
        <v>75</v>
      </c>
      <c r="C169" s="215"/>
      <c r="D169" s="48" t="s">
        <v>228</v>
      </c>
      <c r="E169" s="49">
        <v>1</v>
      </c>
      <c r="F169" s="49">
        <v>2015</v>
      </c>
      <c r="G169" s="50" t="s">
        <v>168</v>
      </c>
    </row>
    <row r="170" spans="1:7" ht="15">
      <c r="A170" s="44"/>
      <c r="B170" s="193">
        <v>76</v>
      </c>
      <c r="C170" s="215"/>
      <c r="D170" s="25" t="s">
        <v>217</v>
      </c>
      <c r="E170" s="194">
        <v>2</v>
      </c>
      <c r="F170" s="194" t="s">
        <v>111</v>
      </c>
      <c r="G170" s="50" t="s">
        <v>1645</v>
      </c>
    </row>
    <row r="171" spans="1:7" ht="15">
      <c r="A171" s="44"/>
      <c r="B171" s="193">
        <v>77</v>
      </c>
      <c r="C171" s="215"/>
      <c r="D171" s="25" t="s">
        <v>1651</v>
      </c>
      <c r="E171" s="194">
        <v>1</v>
      </c>
      <c r="F171" s="194" t="s">
        <v>111</v>
      </c>
      <c r="G171" s="50" t="s">
        <v>1645</v>
      </c>
    </row>
    <row r="172" spans="1:7" ht="15">
      <c r="A172" s="44"/>
      <c r="B172" s="193">
        <v>78</v>
      </c>
      <c r="C172" s="215"/>
      <c r="D172" s="195" t="s">
        <v>1246</v>
      </c>
      <c r="E172" s="196">
        <v>1</v>
      </c>
      <c r="F172" s="194" t="s">
        <v>111</v>
      </c>
      <c r="G172" s="50" t="s">
        <v>1645</v>
      </c>
    </row>
    <row r="173" spans="1:7" ht="15">
      <c r="A173" s="44"/>
      <c r="B173" s="193">
        <v>79</v>
      </c>
      <c r="C173" s="215"/>
      <c r="D173" s="195" t="s">
        <v>1234</v>
      </c>
      <c r="E173" s="196">
        <v>1</v>
      </c>
      <c r="F173" s="194" t="s">
        <v>111</v>
      </c>
      <c r="G173" s="50" t="s">
        <v>1645</v>
      </c>
    </row>
    <row r="174" spans="1:7" ht="15">
      <c r="A174" s="44"/>
      <c r="B174" s="193">
        <v>80</v>
      </c>
      <c r="C174" s="215"/>
      <c r="D174" s="195" t="s">
        <v>1450</v>
      </c>
      <c r="E174" s="196">
        <v>1</v>
      </c>
      <c r="F174" s="194" t="s">
        <v>111</v>
      </c>
      <c r="G174" s="50" t="s">
        <v>1645</v>
      </c>
    </row>
    <row r="175" spans="1:7" ht="15">
      <c r="A175" s="44"/>
      <c r="B175" s="193">
        <v>81</v>
      </c>
      <c r="C175" s="215"/>
      <c r="D175" s="195" t="s">
        <v>1466</v>
      </c>
      <c r="E175" s="196">
        <v>3</v>
      </c>
      <c r="F175" s="194" t="s">
        <v>111</v>
      </c>
      <c r="G175" s="50" t="s">
        <v>1645</v>
      </c>
    </row>
    <row r="176" spans="1:7" ht="15">
      <c r="A176" s="44"/>
      <c r="B176" s="193">
        <v>82</v>
      </c>
      <c r="C176" s="215"/>
      <c r="D176" s="195" t="s">
        <v>1652</v>
      </c>
      <c r="E176" s="196">
        <v>1</v>
      </c>
      <c r="F176" s="194" t="s">
        <v>111</v>
      </c>
      <c r="G176" s="50" t="s">
        <v>1645</v>
      </c>
    </row>
    <row r="177" spans="1:7" ht="15">
      <c r="A177" s="44"/>
      <c r="B177" s="193">
        <v>83</v>
      </c>
      <c r="C177" s="215"/>
      <c r="D177" s="195" t="s">
        <v>180</v>
      </c>
      <c r="E177" s="196">
        <v>1</v>
      </c>
      <c r="F177" s="194" t="s">
        <v>111</v>
      </c>
      <c r="G177" s="50" t="s">
        <v>1645</v>
      </c>
    </row>
    <row r="178" spans="1:7" ht="15">
      <c r="A178" s="44"/>
      <c r="B178" s="193">
        <v>84</v>
      </c>
      <c r="C178" s="215"/>
      <c r="D178" s="25" t="s">
        <v>1646</v>
      </c>
      <c r="E178" s="196">
        <v>2</v>
      </c>
      <c r="F178" s="63" t="s">
        <v>8</v>
      </c>
      <c r="G178" s="50" t="s">
        <v>1645</v>
      </c>
    </row>
    <row r="179" spans="1:7" ht="15">
      <c r="A179" s="44"/>
      <c r="B179" s="193">
        <v>85</v>
      </c>
      <c r="C179" s="215"/>
      <c r="D179" s="25" t="s">
        <v>217</v>
      </c>
      <c r="E179" s="196">
        <v>3</v>
      </c>
      <c r="F179" s="63" t="s">
        <v>8</v>
      </c>
      <c r="G179" s="50" t="s">
        <v>1645</v>
      </c>
    </row>
    <row r="180" spans="1:7" ht="15">
      <c r="A180" s="44"/>
      <c r="B180" s="193">
        <v>86</v>
      </c>
      <c r="C180" s="215"/>
      <c r="D180" s="25" t="s">
        <v>1246</v>
      </c>
      <c r="E180" s="196">
        <v>2</v>
      </c>
      <c r="F180" s="63" t="s">
        <v>8</v>
      </c>
      <c r="G180" s="50" t="s">
        <v>1645</v>
      </c>
    </row>
    <row r="181" spans="1:7" ht="15">
      <c r="A181" s="44"/>
      <c r="B181" s="193">
        <v>87</v>
      </c>
      <c r="C181" s="215"/>
      <c r="D181" s="25" t="s">
        <v>1234</v>
      </c>
      <c r="E181" s="196">
        <v>4</v>
      </c>
      <c r="F181" s="63" t="s">
        <v>8</v>
      </c>
      <c r="G181" s="50" t="s">
        <v>1645</v>
      </c>
    </row>
    <row r="182" spans="1:7" ht="15">
      <c r="A182" s="44"/>
      <c r="B182" s="193">
        <v>88</v>
      </c>
      <c r="C182" s="215"/>
      <c r="D182" s="25" t="s">
        <v>1450</v>
      </c>
      <c r="E182" s="196">
        <v>2</v>
      </c>
      <c r="F182" s="63" t="s">
        <v>8</v>
      </c>
      <c r="G182" s="50" t="s">
        <v>1645</v>
      </c>
    </row>
    <row r="183" spans="1:7" ht="15">
      <c r="A183" s="44"/>
      <c r="B183" s="193">
        <v>89</v>
      </c>
      <c r="C183" s="215"/>
      <c r="D183" s="25" t="s">
        <v>1466</v>
      </c>
      <c r="E183" s="196">
        <v>13</v>
      </c>
      <c r="F183" s="63" t="s">
        <v>8</v>
      </c>
      <c r="G183" s="50" t="s">
        <v>1645</v>
      </c>
    </row>
    <row r="184" spans="1:7" ht="15">
      <c r="A184" s="44"/>
      <c r="B184" s="193">
        <v>90</v>
      </c>
      <c r="C184" s="215"/>
      <c r="D184" s="25" t="s">
        <v>1653</v>
      </c>
      <c r="E184" s="196">
        <v>1</v>
      </c>
      <c r="F184" s="63" t="s">
        <v>8</v>
      </c>
      <c r="G184" s="50" t="s">
        <v>1645</v>
      </c>
    </row>
    <row r="185" spans="1:7" ht="15">
      <c r="A185" s="44"/>
      <c r="B185" s="193">
        <v>91</v>
      </c>
      <c r="C185" s="215"/>
      <c r="D185" s="25" t="s">
        <v>1135</v>
      </c>
      <c r="E185" s="196">
        <v>4</v>
      </c>
      <c r="F185" s="63" t="s">
        <v>8</v>
      </c>
      <c r="G185" s="50" t="s">
        <v>1645</v>
      </c>
    </row>
    <row r="186" spans="1:7" ht="15">
      <c r="A186" s="44"/>
      <c r="B186" s="193">
        <v>92</v>
      </c>
      <c r="C186" s="215"/>
      <c r="D186" s="25" t="s">
        <v>117</v>
      </c>
      <c r="E186" s="196">
        <v>13</v>
      </c>
      <c r="F186" s="63" t="s">
        <v>8</v>
      </c>
      <c r="G186" s="50" t="s">
        <v>1645</v>
      </c>
    </row>
    <row r="187" spans="1:7" ht="15">
      <c r="A187" s="44"/>
      <c r="B187" s="193">
        <v>93</v>
      </c>
      <c r="C187" s="215"/>
      <c r="D187" s="25" t="s">
        <v>1648</v>
      </c>
      <c r="E187" s="196">
        <v>2</v>
      </c>
      <c r="F187" s="63" t="s">
        <v>8</v>
      </c>
      <c r="G187" s="50" t="s">
        <v>1645</v>
      </c>
    </row>
    <row r="188" spans="1:7" ht="15">
      <c r="A188" s="44"/>
      <c r="B188" s="193">
        <v>94</v>
      </c>
      <c r="C188" s="215"/>
      <c r="D188" s="25" t="s">
        <v>251</v>
      </c>
      <c r="E188" s="196">
        <v>2</v>
      </c>
      <c r="F188" s="63" t="s">
        <v>8</v>
      </c>
      <c r="G188" s="50" t="s">
        <v>1645</v>
      </c>
    </row>
    <row r="189" spans="1:7" ht="15">
      <c r="A189" s="44"/>
      <c r="B189" s="193">
        <v>95</v>
      </c>
      <c r="C189" s="215"/>
      <c r="D189" s="25" t="s">
        <v>1209</v>
      </c>
      <c r="E189" s="196">
        <v>4</v>
      </c>
      <c r="F189" s="63" t="s">
        <v>8</v>
      </c>
      <c r="G189" s="50" t="s">
        <v>1645</v>
      </c>
    </row>
    <row r="190" spans="1:7" ht="15">
      <c r="A190" s="44"/>
      <c r="B190" s="193">
        <v>96</v>
      </c>
      <c r="C190" s="215"/>
      <c r="D190" s="25" t="s">
        <v>1349</v>
      </c>
      <c r="E190" s="196">
        <v>8</v>
      </c>
      <c r="F190" s="63" t="s">
        <v>8</v>
      </c>
      <c r="G190" s="50" t="s">
        <v>1645</v>
      </c>
    </row>
    <row r="191" spans="1:7" ht="15">
      <c r="A191" s="44"/>
      <c r="B191" s="193">
        <v>97</v>
      </c>
      <c r="C191" s="215"/>
      <c r="D191" s="25" t="s">
        <v>1112</v>
      </c>
      <c r="E191" s="196">
        <v>1</v>
      </c>
      <c r="F191" s="63" t="s">
        <v>8</v>
      </c>
      <c r="G191" s="50" t="s">
        <v>1645</v>
      </c>
    </row>
    <row r="192" spans="1:7" ht="15">
      <c r="A192" s="44"/>
      <c r="B192" s="193">
        <v>98</v>
      </c>
      <c r="C192" s="215"/>
      <c r="D192" s="25" t="s">
        <v>180</v>
      </c>
      <c r="E192" s="196">
        <v>8</v>
      </c>
      <c r="F192" s="63" t="s">
        <v>8</v>
      </c>
      <c r="G192" s="50" t="s">
        <v>1645</v>
      </c>
    </row>
    <row r="193" spans="1:7" ht="15">
      <c r="A193" s="44"/>
      <c r="B193" s="193">
        <v>99</v>
      </c>
      <c r="C193" s="215"/>
      <c r="D193" s="25" t="s">
        <v>124</v>
      </c>
      <c r="E193" s="196">
        <v>2</v>
      </c>
      <c r="F193" s="63" t="s">
        <v>8</v>
      </c>
      <c r="G193" s="50" t="s">
        <v>1645</v>
      </c>
    </row>
    <row r="194" spans="1:7" ht="15">
      <c r="A194" s="44"/>
      <c r="B194" s="193">
        <v>100</v>
      </c>
      <c r="C194" s="215"/>
      <c r="D194" s="25" t="s">
        <v>1654</v>
      </c>
      <c r="E194" s="196">
        <v>1</v>
      </c>
      <c r="F194" s="63" t="s">
        <v>8</v>
      </c>
      <c r="G194" s="50" t="s">
        <v>1645</v>
      </c>
    </row>
    <row r="195" spans="1:7" ht="15">
      <c r="A195" s="44"/>
      <c r="B195" s="193">
        <v>101</v>
      </c>
      <c r="C195" s="215"/>
      <c r="D195" s="25" t="s">
        <v>1650</v>
      </c>
      <c r="E195" s="196">
        <v>2</v>
      </c>
      <c r="F195" s="63" t="s">
        <v>8</v>
      </c>
      <c r="G195" s="50" t="s">
        <v>1645</v>
      </c>
    </row>
    <row r="196" spans="1:7" ht="15">
      <c r="A196" s="44"/>
      <c r="B196" s="193">
        <v>102</v>
      </c>
      <c r="C196" s="216"/>
      <c r="D196" s="195" t="s">
        <v>1655</v>
      </c>
      <c r="E196" s="196">
        <v>1</v>
      </c>
      <c r="F196" s="63" t="s">
        <v>8</v>
      </c>
      <c r="G196" s="50" t="s">
        <v>1645</v>
      </c>
    </row>
    <row r="197" spans="1:7">
      <c r="A197" s="44"/>
      <c r="B197" s="193">
        <v>1</v>
      </c>
      <c r="C197" s="214" t="s">
        <v>36</v>
      </c>
      <c r="D197" s="52" t="s">
        <v>229</v>
      </c>
      <c r="E197" s="49">
        <v>1</v>
      </c>
      <c r="F197" s="49">
        <v>2014</v>
      </c>
      <c r="G197" s="50" t="s">
        <v>107</v>
      </c>
    </row>
    <row r="198" spans="1:7">
      <c r="A198" s="44"/>
      <c r="B198" s="193">
        <v>2</v>
      </c>
      <c r="C198" s="215"/>
      <c r="D198" s="52" t="s">
        <v>117</v>
      </c>
      <c r="E198" s="49">
        <v>5</v>
      </c>
      <c r="F198" s="49" t="s">
        <v>25</v>
      </c>
      <c r="G198" s="50" t="s">
        <v>230</v>
      </c>
    </row>
    <row r="199" spans="1:7">
      <c r="A199" s="44"/>
      <c r="B199" s="193">
        <v>3</v>
      </c>
      <c r="C199" s="215"/>
      <c r="D199" s="52" t="s">
        <v>108</v>
      </c>
      <c r="E199" s="49">
        <v>1</v>
      </c>
      <c r="F199" s="49">
        <v>2014</v>
      </c>
      <c r="G199" s="50" t="s">
        <v>107</v>
      </c>
    </row>
    <row r="200" spans="1:7">
      <c r="A200" s="44"/>
      <c r="B200" s="193">
        <v>4</v>
      </c>
      <c r="C200" s="215"/>
      <c r="D200" s="52" t="s">
        <v>110</v>
      </c>
      <c r="E200" s="204">
        <v>74</v>
      </c>
      <c r="F200" s="49" t="s">
        <v>25</v>
      </c>
      <c r="G200" s="50" t="s">
        <v>112</v>
      </c>
    </row>
    <row r="201" spans="1:7">
      <c r="A201" s="44"/>
      <c r="B201" s="193">
        <v>5</v>
      </c>
      <c r="C201" s="215"/>
      <c r="D201" s="52" t="s">
        <v>113</v>
      </c>
      <c r="E201" s="204"/>
      <c r="F201" s="49" t="s">
        <v>25</v>
      </c>
      <c r="G201" s="50" t="s">
        <v>112</v>
      </c>
    </row>
    <row r="202" spans="1:7">
      <c r="A202" s="44"/>
      <c r="B202" s="193">
        <v>6</v>
      </c>
      <c r="C202" s="215"/>
      <c r="D202" s="52" t="s">
        <v>114</v>
      </c>
      <c r="E202" s="204"/>
      <c r="F202" s="49" t="s">
        <v>25</v>
      </c>
      <c r="G202" s="50" t="s">
        <v>112</v>
      </c>
    </row>
    <row r="203" spans="1:7">
      <c r="A203" s="44"/>
      <c r="B203" s="193">
        <v>7</v>
      </c>
      <c r="C203" s="215"/>
      <c r="D203" s="52" t="s">
        <v>231</v>
      </c>
      <c r="E203" s="49">
        <v>1</v>
      </c>
      <c r="F203" s="49">
        <v>2015</v>
      </c>
      <c r="G203" s="50" t="s">
        <v>116</v>
      </c>
    </row>
    <row r="204" spans="1:7">
      <c r="A204" s="44"/>
      <c r="B204" s="193">
        <v>8</v>
      </c>
      <c r="C204" s="215"/>
      <c r="D204" s="52" t="s">
        <v>115</v>
      </c>
      <c r="E204" s="49">
        <v>1</v>
      </c>
      <c r="F204" s="49">
        <v>2016</v>
      </c>
      <c r="G204" s="50" t="s">
        <v>116</v>
      </c>
    </row>
    <row r="205" spans="1:7">
      <c r="A205" s="44"/>
      <c r="B205" s="193">
        <v>9</v>
      </c>
      <c r="C205" s="215"/>
      <c r="D205" s="52" t="s">
        <v>232</v>
      </c>
      <c r="E205" s="49">
        <v>1</v>
      </c>
      <c r="F205" s="49" t="s">
        <v>8</v>
      </c>
      <c r="G205" s="54" t="s">
        <v>173</v>
      </c>
    </row>
    <row r="206" spans="1:7">
      <c r="A206" s="44"/>
      <c r="B206" s="193">
        <v>10</v>
      </c>
      <c r="C206" s="215"/>
      <c r="D206" s="52" t="s">
        <v>233</v>
      </c>
      <c r="E206" s="49">
        <v>1</v>
      </c>
      <c r="F206" s="49" t="s">
        <v>8</v>
      </c>
      <c r="G206" s="54" t="s">
        <v>173</v>
      </c>
    </row>
    <row r="207" spans="1:7">
      <c r="A207" s="44"/>
      <c r="B207" s="193">
        <v>11</v>
      </c>
      <c r="C207" s="215"/>
      <c r="D207" s="52" t="s">
        <v>234</v>
      </c>
      <c r="E207" s="49">
        <v>1</v>
      </c>
      <c r="F207" s="49" t="s">
        <v>8</v>
      </c>
      <c r="G207" s="54" t="s">
        <v>173</v>
      </c>
    </row>
    <row r="208" spans="1:7">
      <c r="A208" s="44"/>
      <c r="B208" s="193">
        <v>12</v>
      </c>
      <c r="C208" s="215"/>
      <c r="D208" s="52" t="s">
        <v>235</v>
      </c>
      <c r="E208" s="49">
        <v>1</v>
      </c>
      <c r="F208" s="49" t="s">
        <v>8</v>
      </c>
      <c r="G208" s="54" t="s">
        <v>173</v>
      </c>
    </row>
    <row r="209" spans="1:7">
      <c r="A209" s="44"/>
      <c r="B209" s="193">
        <v>13</v>
      </c>
      <c r="C209" s="215"/>
      <c r="D209" s="52" t="s">
        <v>120</v>
      </c>
      <c r="E209" s="49">
        <v>2</v>
      </c>
      <c r="F209" s="49">
        <v>2014</v>
      </c>
      <c r="G209" s="50" t="s">
        <v>118</v>
      </c>
    </row>
    <row r="210" spans="1:7">
      <c r="A210" s="44"/>
      <c r="B210" s="193">
        <v>14</v>
      </c>
      <c r="C210" s="215"/>
      <c r="D210" s="57" t="s">
        <v>236</v>
      </c>
      <c r="E210" s="49">
        <v>2</v>
      </c>
      <c r="F210" s="49">
        <v>2014</v>
      </c>
      <c r="G210" s="50" t="s">
        <v>118</v>
      </c>
    </row>
    <row r="211" spans="1:7">
      <c r="A211" s="44"/>
      <c r="B211" s="193">
        <v>15</v>
      </c>
      <c r="C211" s="215"/>
      <c r="D211" s="57" t="s">
        <v>117</v>
      </c>
      <c r="E211" s="49">
        <v>15</v>
      </c>
      <c r="F211" s="49">
        <v>2014</v>
      </c>
      <c r="G211" s="50" t="s">
        <v>118</v>
      </c>
    </row>
    <row r="212" spans="1:7">
      <c r="A212" s="44"/>
      <c r="B212" s="193">
        <v>16</v>
      </c>
      <c r="C212" s="215"/>
      <c r="D212" s="53" t="s">
        <v>185</v>
      </c>
      <c r="E212" s="49">
        <v>2</v>
      </c>
      <c r="F212" s="49" t="s">
        <v>36</v>
      </c>
      <c r="G212" s="50" t="s">
        <v>122</v>
      </c>
    </row>
    <row r="213" spans="1:7">
      <c r="A213" s="44"/>
      <c r="B213" s="193">
        <v>17</v>
      </c>
      <c r="C213" s="215"/>
      <c r="D213" s="57" t="s">
        <v>237</v>
      </c>
      <c r="E213" s="49">
        <v>2</v>
      </c>
      <c r="F213" s="49" t="s">
        <v>25</v>
      </c>
      <c r="G213" s="50" t="s">
        <v>125</v>
      </c>
    </row>
    <row r="214" spans="1:7">
      <c r="A214" s="44"/>
      <c r="B214" s="193">
        <v>18</v>
      </c>
      <c r="C214" s="215"/>
      <c r="D214" s="57" t="s">
        <v>117</v>
      </c>
      <c r="E214" s="49">
        <v>1</v>
      </c>
      <c r="F214" s="49" t="s">
        <v>111</v>
      </c>
      <c r="G214" s="50" t="s">
        <v>188</v>
      </c>
    </row>
    <row r="215" spans="1:7">
      <c r="A215" s="44"/>
      <c r="B215" s="193">
        <v>19</v>
      </c>
      <c r="C215" s="215"/>
      <c r="D215" s="57" t="s">
        <v>238</v>
      </c>
      <c r="E215" s="49">
        <v>1</v>
      </c>
      <c r="F215" s="49" t="s">
        <v>8</v>
      </c>
      <c r="G215" s="50" t="s">
        <v>188</v>
      </c>
    </row>
    <row r="216" spans="1:7">
      <c r="A216" s="44"/>
      <c r="B216" s="193">
        <v>20</v>
      </c>
      <c r="C216" s="215"/>
      <c r="D216" s="57" t="s">
        <v>117</v>
      </c>
      <c r="E216" s="49">
        <v>4</v>
      </c>
      <c r="F216" s="49" t="s">
        <v>8</v>
      </c>
      <c r="G216" s="50" t="s">
        <v>126</v>
      </c>
    </row>
    <row r="217" spans="1:7">
      <c r="A217" s="44"/>
      <c r="B217" s="193">
        <v>21</v>
      </c>
      <c r="C217" s="215"/>
      <c r="D217" s="57" t="s">
        <v>117</v>
      </c>
      <c r="E217" s="49">
        <v>2</v>
      </c>
      <c r="F217" s="49" t="s">
        <v>25</v>
      </c>
      <c r="G217" s="50" t="s">
        <v>127</v>
      </c>
    </row>
    <row r="218" spans="1:7">
      <c r="A218" s="44"/>
      <c r="B218" s="193">
        <v>22</v>
      </c>
      <c r="C218" s="215"/>
      <c r="D218" s="48" t="s">
        <v>131</v>
      </c>
      <c r="E218" s="49">
        <v>1</v>
      </c>
      <c r="F218" s="49">
        <v>2014</v>
      </c>
      <c r="G218" s="50" t="s">
        <v>130</v>
      </c>
    </row>
    <row r="219" spans="1:7">
      <c r="A219" s="44"/>
      <c r="B219" s="193">
        <v>23</v>
      </c>
      <c r="C219" s="215"/>
      <c r="D219" s="48" t="s">
        <v>239</v>
      </c>
      <c r="E219" s="49">
        <v>1</v>
      </c>
      <c r="F219" s="49">
        <v>2014</v>
      </c>
      <c r="G219" s="50" t="s">
        <v>130</v>
      </c>
    </row>
    <row r="220" spans="1:7">
      <c r="A220" s="44"/>
      <c r="B220" s="193">
        <v>24</v>
      </c>
      <c r="C220" s="215"/>
      <c r="D220" s="48" t="s">
        <v>240</v>
      </c>
      <c r="E220" s="49">
        <v>1</v>
      </c>
      <c r="F220" s="49">
        <v>2014</v>
      </c>
      <c r="G220" s="50" t="s">
        <v>130</v>
      </c>
    </row>
    <row r="221" spans="1:7">
      <c r="A221" s="44"/>
      <c r="B221" s="193">
        <v>25</v>
      </c>
      <c r="C221" s="215"/>
      <c r="D221" s="48" t="s">
        <v>241</v>
      </c>
      <c r="E221" s="49">
        <v>2</v>
      </c>
      <c r="F221" s="49">
        <v>2014</v>
      </c>
      <c r="G221" s="50" t="s">
        <v>130</v>
      </c>
    </row>
    <row r="222" spans="1:7">
      <c r="A222" s="44"/>
      <c r="B222" s="193">
        <v>26</v>
      </c>
      <c r="C222" s="215"/>
      <c r="D222" s="48" t="s">
        <v>242</v>
      </c>
      <c r="E222" s="49">
        <v>1</v>
      </c>
      <c r="F222" s="49">
        <v>2014</v>
      </c>
      <c r="G222" s="50" t="s">
        <v>130</v>
      </c>
    </row>
    <row r="223" spans="1:7">
      <c r="A223" s="44"/>
      <c r="B223" s="193">
        <v>27</v>
      </c>
      <c r="C223" s="215"/>
      <c r="D223" s="48" t="s">
        <v>243</v>
      </c>
      <c r="E223" s="49">
        <v>1</v>
      </c>
      <c r="F223" s="49">
        <v>2014</v>
      </c>
      <c r="G223" s="50" t="s">
        <v>130</v>
      </c>
    </row>
    <row r="224" spans="1:7">
      <c r="A224" s="44"/>
      <c r="B224" s="193">
        <v>28</v>
      </c>
      <c r="C224" s="215"/>
      <c r="D224" s="48" t="s">
        <v>244</v>
      </c>
      <c r="E224" s="49">
        <v>1</v>
      </c>
      <c r="F224" s="58">
        <v>2014</v>
      </c>
      <c r="G224" s="59" t="s">
        <v>130</v>
      </c>
    </row>
    <row r="225" spans="1:7">
      <c r="A225" s="44"/>
      <c r="B225" s="193">
        <v>29</v>
      </c>
      <c r="C225" s="215"/>
      <c r="D225" s="48" t="s">
        <v>123</v>
      </c>
      <c r="E225" s="49">
        <v>3</v>
      </c>
      <c r="F225" s="58" t="s">
        <v>8</v>
      </c>
      <c r="G225" s="59" t="s">
        <v>134</v>
      </c>
    </row>
    <row r="226" spans="1:7">
      <c r="A226" s="44"/>
      <c r="B226" s="193">
        <v>30</v>
      </c>
      <c r="C226" s="215"/>
      <c r="D226" s="48" t="s">
        <v>245</v>
      </c>
      <c r="E226" s="49">
        <v>1</v>
      </c>
      <c r="F226" s="58" t="s">
        <v>8</v>
      </c>
      <c r="G226" s="59" t="s">
        <v>134</v>
      </c>
    </row>
    <row r="227" spans="1:7">
      <c r="A227" s="44"/>
      <c r="B227" s="193">
        <v>31</v>
      </c>
      <c r="C227" s="215"/>
      <c r="D227" s="48" t="s">
        <v>191</v>
      </c>
      <c r="E227" s="49">
        <v>1</v>
      </c>
      <c r="F227" s="58" t="s">
        <v>8</v>
      </c>
      <c r="G227" s="59" t="s">
        <v>134</v>
      </c>
    </row>
    <row r="228" spans="1:7">
      <c r="A228" s="44"/>
      <c r="B228" s="193">
        <v>32</v>
      </c>
      <c r="C228" s="215"/>
      <c r="D228" s="48" t="s">
        <v>246</v>
      </c>
      <c r="E228" s="49">
        <v>1</v>
      </c>
      <c r="F228" s="58" t="s">
        <v>8</v>
      </c>
      <c r="G228" s="59" t="s">
        <v>134</v>
      </c>
    </row>
    <row r="229" spans="1:7">
      <c r="A229" s="44"/>
      <c r="B229" s="193">
        <v>33</v>
      </c>
      <c r="C229" s="215"/>
      <c r="D229" s="48" t="s">
        <v>247</v>
      </c>
      <c r="E229" s="49">
        <v>1</v>
      </c>
      <c r="F229" s="58" t="s">
        <v>8</v>
      </c>
      <c r="G229" s="59" t="s">
        <v>134</v>
      </c>
    </row>
    <row r="230" spans="1:7">
      <c r="A230" s="44"/>
      <c r="B230" s="193">
        <v>34</v>
      </c>
      <c r="C230" s="215"/>
      <c r="D230" s="48" t="s">
        <v>117</v>
      </c>
      <c r="E230" s="49">
        <v>2</v>
      </c>
      <c r="F230" s="58" t="s">
        <v>25</v>
      </c>
      <c r="G230" s="59" t="s">
        <v>139</v>
      </c>
    </row>
    <row r="231" spans="1:7">
      <c r="A231" s="44"/>
      <c r="B231" s="193">
        <v>35</v>
      </c>
      <c r="C231" s="215"/>
      <c r="D231" s="48" t="s">
        <v>248</v>
      </c>
      <c r="E231" s="49">
        <v>1</v>
      </c>
      <c r="F231" s="58" t="s">
        <v>25</v>
      </c>
      <c r="G231" s="59" t="s">
        <v>139</v>
      </c>
    </row>
    <row r="232" spans="1:7">
      <c r="A232" s="44"/>
      <c r="B232" s="193">
        <v>36</v>
      </c>
      <c r="C232" s="215"/>
      <c r="D232" s="48" t="s">
        <v>249</v>
      </c>
      <c r="E232" s="49">
        <v>1</v>
      </c>
      <c r="F232" s="58" t="s">
        <v>25</v>
      </c>
      <c r="G232" s="59" t="s">
        <v>139</v>
      </c>
    </row>
    <row r="233" spans="1:7">
      <c r="A233" s="44"/>
      <c r="B233" s="193">
        <v>37</v>
      </c>
      <c r="C233" s="215"/>
      <c r="D233" s="48" t="s">
        <v>250</v>
      </c>
      <c r="E233" s="49">
        <v>2</v>
      </c>
      <c r="F233" s="58" t="s">
        <v>25</v>
      </c>
      <c r="G233" s="59" t="s">
        <v>139</v>
      </c>
    </row>
    <row r="234" spans="1:7">
      <c r="A234" s="44"/>
      <c r="B234" s="193">
        <v>38</v>
      </c>
      <c r="C234" s="215"/>
      <c r="D234" s="48" t="s">
        <v>251</v>
      </c>
      <c r="E234" s="49">
        <v>1</v>
      </c>
      <c r="F234" s="58" t="s">
        <v>8</v>
      </c>
      <c r="G234" s="59" t="s">
        <v>139</v>
      </c>
    </row>
    <row r="235" spans="1:7">
      <c r="A235" s="44"/>
      <c r="B235" s="193">
        <v>39</v>
      </c>
      <c r="C235" s="215"/>
      <c r="D235" s="44" t="s">
        <v>252</v>
      </c>
      <c r="E235" s="49">
        <v>1</v>
      </c>
      <c r="F235" s="58">
        <v>2014</v>
      </c>
      <c r="G235" s="59" t="s">
        <v>143</v>
      </c>
    </row>
    <row r="236" spans="1:7">
      <c r="A236" s="44"/>
      <c r="B236" s="193">
        <v>40</v>
      </c>
      <c r="C236" s="215"/>
      <c r="D236" s="44" t="s">
        <v>117</v>
      </c>
      <c r="E236" s="49">
        <v>3</v>
      </c>
      <c r="F236" s="58">
        <v>2014</v>
      </c>
      <c r="G236" s="59" t="s">
        <v>143</v>
      </c>
    </row>
    <row r="237" spans="1:7">
      <c r="A237" s="44"/>
      <c r="B237" s="193">
        <v>41</v>
      </c>
      <c r="C237" s="215"/>
      <c r="D237" s="44" t="s">
        <v>144</v>
      </c>
      <c r="E237" s="49">
        <v>1</v>
      </c>
      <c r="F237" s="58">
        <v>2014</v>
      </c>
      <c r="G237" s="59" t="s">
        <v>143</v>
      </c>
    </row>
    <row r="238" spans="1:7">
      <c r="A238" s="44"/>
      <c r="B238" s="193">
        <v>42</v>
      </c>
      <c r="C238" s="215"/>
      <c r="D238" s="44" t="s">
        <v>253</v>
      </c>
      <c r="E238" s="49">
        <v>1</v>
      </c>
      <c r="F238" s="58">
        <v>2014</v>
      </c>
      <c r="G238" s="59" t="s">
        <v>143</v>
      </c>
    </row>
    <row r="239" spans="1:7">
      <c r="A239" s="44"/>
      <c r="B239" s="193">
        <v>43</v>
      </c>
      <c r="C239" s="215"/>
      <c r="D239" s="44" t="s">
        <v>254</v>
      </c>
      <c r="E239" s="49">
        <v>1</v>
      </c>
      <c r="F239" s="49">
        <v>2014</v>
      </c>
      <c r="G239" s="50" t="s">
        <v>143</v>
      </c>
    </row>
    <row r="240" spans="1:7">
      <c r="A240" s="44"/>
      <c r="B240" s="193">
        <v>44</v>
      </c>
      <c r="C240" s="215"/>
      <c r="D240" s="44" t="s">
        <v>255</v>
      </c>
      <c r="E240" s="49">
        <v>1</v>
      </c>
      <c r="F240" s="49">
        <v>2014</v>
      </c>
      <c r="G240" s="50" t="s">
        <v>143</v>
      </c>
    </row>
    <row r="241" spans="1:7">
      <c r="A241" s="44"/>
      <c r="B241" s="193">
        <v>45</v>
      </c>
      <c r="C241" s="215"/>
      <c r="D241" s="44" t="s">
        <v>256</v>
      </c>
      <c r="E241" s="49">
        <v>1</v>
      </c>
      <c r="F241" s="49">
        <v>2014</v>
      </c>
      <c r="G241" s="50" t="s">
        <v>143</v>
      </c>
    </row>
    <row r="242" spans="1:7">
      <c r="A242" s="44"/>
      <c r="B242" s="193">
        <v>46</v>
      </c>
      <c r="C242" s="215"/>
      <c r="D242" s="44" t="s">
        <v>257</v>
      </c>
      <c r="E242" s="49">
        <v>1</v>
      </c>
      <c r="F242" s="49">
        <v>2014</v>
      </c>
      <c r="G242" s="50" t="s">
        <v>143</v>
      </c>
    </row>
    <row r="243" spans="1:7">
      <c r="A243" s="44"/>
      <c r="B243" s="193">
        <v>47</v>
      </c>
      <c r="C243" s="215"/>
      <c r="D243" s="44" t="s">
        <v>258</v>
      </c>
      <c r="E243" s="49">
        <v>8</v>
      </c>
      <c r="F243" s="49" t="s">
        <v>259</v>
      </c>
      <c r="G243" s="50" t="s">
        <v>150</v>
      </c>
    </row>
    <row r="244" spans="1:7">
      <c r="A244" s="44"/>
      <c r="B244" s="193">
        <v>48</v>
      </c>
      <c r="C244" s="215"/>
      <c r="D244" s="44" t="s">
        <v>258</v>
      </c>
      <c r="E244" s="49">
        <v>2</v>
      </c>
      <c r="F244" s="49" t="s">
        <v>201</v>
      </c>
      <c r="G244" s="50" t="s">
        <v>150</v>
      </c>
    </row>
    <row r="245" spans="1:7">
      <c r="A245" s="44"/>
      <c r="B245" s="193">
        <v>49</v>
      </c>
      <c r="C245" s="215"/>
      <c r="D245" s="44" t="s">
        <v>258</v>
      </c>
      <c r="E245" s="49">
        <v>1</v>
      </c>
      <c r="F245" s="49" t="s">
        <v>149</v>
      </c>
      <c r="G245" s="50" t="s">
        <v>150</v>
      </c>
    </row>
    <row r="246" spans="1:7">
      <c r="A246" s="44"/>
      <c r="B246" s="193">
        <v>50</v>
      </c>
      <c r="C246" s="215"/>
      <c r="D246" s="44" t="s">
        <v>260</v>
      </c>
      <c r="E246" s="49">
        <v>2</v>
      </c>
      <c r="F246" s="49" t="s">
        <v>259</v>
      </c>
      <c r="G246" s="50" t="s">
        <v>150</v>
      </c>
    </row>
    <row r="247" spans="1:7">
      <c r="A247" s="44"/>
      <c r="B247" s="193">
        <v>51</v>
      </c>
      <c r="C247" s="215"/>
      <c r="D247" s="44" t="s">
        <v>261</v>
      </c>
      <c r="E247" s="49">
        <v>1</v>
      </c>
      <c r="F247" s="49" t="s">
        <v>259</v>
      </c>
      <c r="G247" s="50" t="s">
        <v>150</v>
      </c>
    </row>
    <row r="248" spans="1:7">
      <c r="A248" s="44"/>
      <c r="B248" s="193">
        <v>52</v>
      </c>
      <c r="C248" s="215"/>
      <c r="D248" s="44" t="s">
        <v>262</v>
      </c>
      <c r="E248" s="49">
        <v>1</v>
      </c>
      <c r="F248" s="49" t="s">
        <v>259</v>
      </c>
      <c r="G248" s="50" t="s">
        <v>150</v>
      </c>
    </row>
    <row r="249" spans="1:7">
      <c r="A249" s="44"/>
      <c r="B249" s="193">
        <v>53</v>
      </c>
      <c r="C249" s="215"/>
      <c r="D249" s="44" t="s">
        <v>263</v>
      </c>
      <c r="E249" s="49">
        <v>1</v>
      </c>
      <c r="F249" s="49" t="s">
        <v>259</v>
      </c>
      <c r="G249" s="50" t="s">
        <v>150</v>
      </c>
    </row>
    <row r="250" spans="1:7">
      <c r="A250" s="44"/>
      <c r="B250" s="193">
        <v>54</v>
      </c>
      <c r="C250" s="215"/>
      <c r="D250" s="44" t="s">
        <v>264</v>
      </c>
      <c r="E250" s="49">
        <v>1</v>
      </c>
      <c r="F250" s="49" t="s">
        <v>201</v>
      </c>
      <c r="G250" s="50" t="s">
        <v>150</v>
      </c>
    </row>
    <row r="251" spans="1:7">
      <c r="A251" s="44"/>
      <c r="B251" s="193">
        <v>55</v>
      </c>
      <c r="C251" s="215"/>
      <c r="D251" s="44" t="s">
        <v>265</v>
      </c>
      <c r="E251" s="49">
        <v>1</v>
      </c>
      <c r="F251" s="49" t="s">
        <v>201</v>
      </c>
      <c r="G251" s="50" t="s">
        <v>150</v>
      </c>
    </row>
    <row r="252" spans="1:7">
      <c r="A252" s="44"/>
      <c r="B252" s="193">
        <v>56</v>
      </c>
      <c r="C252" s="215"/>
      <c r="D252" s="44" t="s">
        <v>266</v>
      </c>
      <c r="E252" s="49">
        <v>1</v>
      </c>
      <c r="F252" s="49" t="s">
        <v>201</v>
      </c>
      <c r="G252" s="50" t="s">
        <v>150</v>
      </c>
    </row>
    <row r="253" spans="1:7">
      <c r="A253" s="44"/>
      <c r="B253" s="193">
        <v>57</v>
      </c>
      <c r="C253" s="215"/>
      <c r="D253" s="44" t="s">
        <v>267</v>
      </c>
      <c r="E253" s="49">
        <v>1</v>
      </c>
      <c r="F253" s="49">
        <v>2015</v>
      </c>
      <c r="G253" s="50" t="s">
        <v>151</v>
      </c>
    </row>
    <row r="254" spans="1:7">
      <c r="A254" s="44"/>
      <c r="B254" s="193">
        <v>58</v>
      </c>
      <c r="C254" s="215"/>
      <c r="D254" s="44" t="s">
        <v>268</v>
      </c>
      <c r="E254" s="49">
        <v>1</v>
      </c>
      <c r="F254" s="49">
        <v>2014</v>
      </c>
      <c r="G254" s="50" t="s">
        <v>151</v>
      </c>
    </row>
    <row r="255" spans="1:7">
      <c r="A255" s="44"/>
      <c r="B255" s="193">
        <v>59</v>
      </c>
      <c r="C255" s="215"/>
      <c r="D255" s="44" t="s">
        <v>269</v>
      </c>
      <c r="E255" s="49">
        <v>2</v>
      </c>
      <c r="F255" s="49">
        <v>2014</v>
      </c>
      <c r="G255" s="50" t="s">
        <v>151</v>
      </c>
    </row>
    <row r="256" spans="1:7">
      <c r="A256" s="44"/>
      <c r="B256" s="193">
        <v>60</v>
      </c>
      <c r="C256" s="215"/>
      <c r="D256" s="48" t="s">
        <v>270</v>
      </c>
      <c r="E256" s="49">
        <v>1</v>
      </c>
      <c r="F256" s="49">
        <v>2014</v>
      </c>
      <c r="G256" s="50" t="s">
        <v>153</v>
      </c>
    </row>
    <row r="257" spans="1:7">
      <c r="A257" s="44"/>
      <c r="B257" s="193">
        <v>61</v>
      </c>
      <c r="C257" s="215"/>
      <c r="D257" s="48" t="s">
        <v>191</v>
      </c>
      <c r="E257" s="49">
        <v>1</v>
      </c>
      <c r="F257" s="49">
        <v>2016</v>
      </c>
      <c r="G257" s="50" t="s">
        <v>153</v>
      </c>
    </row>
    <row r="258" spans="1:7">
      <c r="A258" s="44"/>
      <c r="B258" s="193">
        <v>62</v>
      </c>
      <c r="C258" s="215"/>
      <c r="D258" s="48" t="s">
        <v>271</v>
      </c>
      <c r="E258" s="49">
        <v>1</v>
      </c>
      <c r="F258" s="49">
        <v>2014</v>
      </c>
      <c r="G258" s="50" t="s">
        <v>153</v>
      </c>
    </row>
    <row r="259" spans="1:7">
      <c r="A259" s="44"/>
      <c r="B259" s="193">
        <v>63</v>
      </c>
      <c r="C259" s="215"/>
      <c r="D259" s="48" t="s">
        <v>152</v>
      </c>
      <c r="E259" s="49">
        <v>2</v>
      </c>
      <c r="F259" s="49">
        <v>2014</v>
      </c>
      <c r="G259" s="50" t="s">
        <v>153</v>
      </c>
    </row>
    <row r="260" spans="1:7">
      <c r="A260" s="44"/>
      <c r="B260" s="193">
        <v>64</v>
      </c>
      <c r="C260" s="215"/>
      <c r="D260" s="48" t="s">
        <v>272</v>
      </c>
      <c r="E260" s="49">
        <v>1</v>
      </c>
      <c r="F260" s="49">
        <v>2014</v>
      </c>
      <c r="G260" s="50" t="s">
        <v>153</v>
      </c>
    </row>
    <row r="261" spans="1:7">
      <c r="A261" s="44"/>
      <c r="B261" s="193">
        <v>65</v>
      </c>
      <c r="C261" s="215"/>
      <c r="D261" s="48" t="s">
        <v>273</v>
      </c>
      <c r="E261" s="49">
        <v>1</v>
      </c>
      <c r="F261" s="49">
        <v>2014</v>
      </c>
      <c r="G261" s="50" t="s">
        <v>153</v>
      </c>
    </row>
    <row r="262" spans="1:7">
      <c r="A262" s="44"/>
      <c r="B262" s="193">
        <v>66</v>
      </c>
      <c r="C262" s="215"/>
      <c r="D262" s="48" t="s">
        <v>274</v>
      </c>
      <c r="E262" s="49">
        <v>3</v>
      </c>
      <c r="F262" s="49">
        <v>2014</v>
      </c>
      <c r="G262" s="50" t="s">
        <v>153</v>
      </c>
    </row>
    <row r="263" spans="1:7">
      <c r="A263" s="44"/>
      <c r="B263" s="193">
        <v>67</v>
      </c>
      <c r="C263" s="215"/>
      <c r="D263" s="48" t="s">
        <v>275</v>
      </c>
      <c r="E263" s="49">
        <v>1</v>
      </c>
      <c r="F263" s="49">
        <v>2016</v>
      </c>
      <c r="G263" s="50" t="s">
        <v>153</v>
      </c>
    </row>
    <row r="264" spans="1:7">
      <c r="A264" s="44"/>
      <c r="B264" s="193">
        <v>68</v>
      </c>
      <c r="C264" s="215"/>
      <c r="D264" s="48" t="s">
        <v>276</v>
      </c>
      <c r="E264" s="49">
        <v>1</v>
      </c>
      <c r="F264" s="49">
        <v>2014</v>
      </c>
      <c r="G264" s="50" t="s">
        <v>153</v>
      </c>
    </row>
    <row r="265" spans="1:7">
      <c r="A265" s="44"/>
      <c r="B265" s="193">
        <v>69</v>
      </c>
      <c r="C265" s="215"/>
      <c r="D265" s="48" t="s">
        <v>277</v>
      </c>
      <c r="E265" s="49">
        <v>1</v>
      </c>
      <c r="F265" s="49">
        <v>2015</v>
      </c>
      <c r="G265" s="50" t="s">
        <v>153</v>
      </c>
    </row>
    <row r="266" spans="1:7">
      <c r="A266" s="44"/>
      <c r="B266" s="193">
        <v>70</v>
      </c>
      <c r="C266" s="215"/>
      <c r="D266" s="48" t="s">
        <v>157</v>
      </c>
      <c r="E266" s="49">
        <v>1</v>
      </c>
      <c r="F266" s="49">
        <v>2014</v>
      </c>
      <c r="G266" s="50" t="s">
        <v>153</v>
      </c>
    </row>
    <row r="267" spans="1:7">
      <c r="A267" s="44"/>
      <c r="B267" s="193">
        <v>71</v>
      </c>
      <c r="C267" s="215"/>
      <c r="D267" s="48" t="s">
        <v>278</v>
      </c>
      <c r="E267" s="49">
        <v>1</v>
      </c>
      <c r="F267" s="49">
        <v>2015</v>
      </c>
      <c r="G267" s="50" t="s">
        <v>153</v>
      </c>
    </row>
    <row r="268" spans="1:7">
      <c r="A268" s="44"/>
      <c r="B268" s="193">
        <v>72</v>
      </c>
      <c r="C268" s="215"/>
      <c r="D268" s="48" t="s">
        <v>117</v>
      </c>
      <c r="E268" s="49">
        <v>2</v>
      </c>
      <c r="F268" s="49">
        <v>2016</v>
      </c>
      <c r="G268" s="50" t="s">
        <v>161</v>
      </c>
    </row>
    <row r="269" spans="1:7">
      <c r="A269" s="44"/>
      <c r="B269" s="193">
        <v>73</v>
      </c>
      <c r="C269" s="215"/>
      <c r="D269" s="48" t="s">
        <v>279</v>
      </c>
      <c r="E269" s="49">
        <v>3</v>
      </c>
      <c r="F269" s="49">
        <v>2014</v>
      </c>
      <c r="G269" s="50" t="s">
        <v>168</v>
      </c>
    </row>
    <row r="270" spans="1:7">
      <c r="A270" s="44"/>
      <c r="B270" s="193">
        <v>74</v>
      </c>
      <c r="C270" s="215"/>
      <c r="D270" s="48" t="s">
        <v>210</v>
      </c>
      <c r="E270" s="49">
        <v>1</v>
      </c>
      <c r="F270" s="49">
        <v>2014</v>
      </c>
      <c r="G270" s="50" t="s">
        <v>168</v>
      </c>
    </row>
    <row r="271" spans="1:7">
      <c r="A271" s="44"/>
      <c r="B271" s="193">
        <v>75</v>
      </c>
      <c r="C271" s="215"/>
      <c r="D271" s="48" t="s">
        <v>280</v>
      </c>
      <c r="E271" s="49">
        <v>1</v>
      </c>
      <c r="F271" s="49">
        <v>2014</v>
      </c>
      <c r="G271" s="50" t="s">
        <v>168</v>
      </c>
    </row>
    <row r="272" spans="1:7">
      <c r="A272" s="44"/>
      <c r="B272" s="193">
        <v>76</v>
      </c>
      <c r="C272" s="215"/>
      <c r="D272" s="48" t="s">
        <v>117</v>
      </c>
      <c r="E272" s="49">
        <v>5</v>
      </c>
      <c r="F272" s="49">
        <v>2014</v>
      </c>
      <c r="G272" s="50" t="s">
        <v>168</v>
      </c>
    </row>
    <row r="273" spans="1:7" ht="15">
      <c r="A273" s="44"/>
      <c r="B273" s="193">
        <v>77</v>
      </c>
      <c r="C273" s="215"/>
      <c r="D273" s="195" t="s">
        <v>117</v>
      </c>
      <c r="E273" s="196">
        <v>1</v>
      </c>
      <c r="F273" s="197" t="s">
        <v>111</v>
      </c>
      <c r="G273" s="59" t="s">
        <v>1645</v>
      </c>
    </row>
    <row r="274" spans="1:7" ht="15">
      <c r="A274" s="44"/>
      <c r="B274" s="193">
        <v>78</v>
      </c>
      <c r="C274" s="215"/>
      <c r="D274" s="195" t="s">
        <v>1252</v>
      </c>
      <c r="E274" s="196">
        <v>1</v>
      </c>
      <c r="F274" s="197" t="s">
        <v>111</v>
      </c>
      <c r="G274" s="59" t="s">
        <v>1645</v>
      </c>
    </row>
    <row r="275" spans="1:7" ht="15">
      <c r="A275" s="44"/>
      <c r="B275" s="193">
        <v>79</v>
      </c>
      <c r="C275" s="215"/>
      <c r="D275" s="195" t="s">
        <v>1286</v>
      </c>
      <c r="E275" s="196">
        <v>2</v>
      </c>
      <c r="F275" s="197" t="s">
        <v>8</v>
      </c>
      <c r="G275" s="59" t="s">
        <v>1645</v>
      </c>
    </row>
    <row r="276" spans="1:7" ht="15">
      <c r="A276" s="44"/>
      <c r="B276" s="193">
        <v>80</v>
      </c>
      <c r="C276" s="215"/>
      <c r="D276" s="195" t="s">
        <v>1246</v>
      </c>
      <c r="E276" s="196">
        <v>1</v>
      </c>
      <c r="F276" s="197" t="s">
        <v>8</v>
      </c>
      <c r="G276" s="59" t="s">
        <v>1645</v>
      </c>
    </row>
    <row r="277" spans="1:7" ht="15">
      <c r="A277" s="44"/>
      <c r="B277" s="193">
        <v>81</v>
      </c>
      <c r="C277" s="215"/>
      <c r="D277" s="195" t="s">
        <v>1466</v>
      </c>
      <c r="E277" s="196">
        <v>2</v>
      </c>
      <c r="F277" s="197" t="s">
        <v>8</v>
      </c>
      <c r="G277" s="59" t="s">
        <v>1645</v>
      </c>
    </row>
    <row r="278" spans="1:7" ht="15">
      <c r="A278" s="44"/>
      <c r="B278" s="193">
        <v>82</v>
      </c>
      <c r="C278" s="215"/>
      <c r="D278" s="195" t="s">
        <v>1656</v>
      </c>
      <c r="E278" s="196">
        <v>1</v>
      </c>
      <c r="F278" s="197" t="s">
        <v>8</v>
      </c>
      <c r="G278" s="59" t="s">
        <v>1645</v>
      </c>
    </row>
    <row r="279" spans="1:7" ht="15">
      <c r="A279" s="44"/>
      <c r="B279" s="193">
        <v>83</v>
      </c>
      <c r="C279" s="215"/>
      <c r="D279" s="195" t="s">
        <v>251</v>
      </c>
      <c r="E279" s="196">
        <v>1</v>
      </c>
      <c r="F279" s="197" t="s">
        <v>8</v>
      </c>
      <c r="G279" s="59" t="s">
        <v>1645</v>
      </c>
    </row>
    <row r="280" spans="1:7" ht="15">
      <c r="A280" s="44"/>
      <c r="B280" s="193">
        <v>84</v>
      </c>
      <c r="C280" s="215"/>
      <c r="D280" s="195" t="s">
        <v>124</v>
      </c>
      <c r="E280" s="196">
        <v>2</v>
      </c>
      <c r="F280" s="197" t="s">
        <v>8</v>
      </c>
      <c r="G280" s="59" t="s">
        <v>1645</v>
      </c>
    </row>
    <row r="281" spans="1:7" ht="15">
      <c r="A281" s="44"/>
      <c r="B281" s="193">
        <v>85</v>
      </c>
      <c r="C281" s="215"/>
      <c r="D281" s="25" t="s">
        <v>248</v>
      </c>
      <c r="E281" s="196">
        <v>1</v>
      </c>
      <c r="F281" s="197" t="s">
        <v>25</v>
      </c>
      <c r="G281" s="59" t="s">
        <v>1645</v>
      </c>
    </row>
    <row r="282" spans="1:7" ht="15">
      <c r="A282" s="44"/>
      <c r="B282" s="193">
        <v>86</v>
      </c>
      <c r="C282" s="215"/>
      <c r="D282" s="25" t="s">
        <v>1657</v>
      </c>
      <c r="E282" s="196">
        <v>1</v>
      </c>
      <c r="F282" s="197" t="s">
        <v>25</v>
      </c>
      <c r="G282" s="59" t="s">
        <v>1645</v>
      </c>
    </row>
    <row r="283" spans="1:7" ht="15">
      <c r="A283" s="44"/>
      <c r="B283" s="193">
        <v>87</v>
      </c>
      <c r="C283" s="215"/>
      <c r="D283" s="25" t="s">
        <v>1646</v>
      </c>
      <c r="E283" s="196">
        <v>4</v>
      </c>
      <c r="F283" s="197" t="s">
        <v>25</v>
      </c>
      <c r="G283" s="59" t="s">
        <v>1645</v>
      </c>
    </row>
    <row r="284" spans="1:7" ht="15">
      <c r="A284" s="44"/>
      <c r="B284" s="193">
        <v>88</v>
      </c>
      <c r="C284" s="215"/>
      <c r="D284" s="25" t="s">
        <v>217</v>
      </c>
      <c r="E284" s="196">
        <v>6</v>
      </c>
      <c r="F284" s="197" t="s">
        <v>25</v>
      </c>
      <c r="G284" s="59" t="s">
        <v>1645</v>
      </c>
    </row>
    <row r="285" spans="1:7" ht="15">
      <c r="A285" s="44"/>
      <c r="B285" s="193">
        <v>89</v>
      </c>
      <c r="C285" s="215"/>
      <c r="D285" s="25" t="s">
        <v>1286</v>
      </c>
      <c r="E285" s="196">
        <v>1</v>
      </c>
      <c r="F285" s="197" t="s">
        <v>25</v>
      </c>
      <c r="G285" s="59" t="s">
        <v>1645</v>
      </c>
    </row>
    <row r="286" spans="1:7" ht="15">
      <c r="A286" s="44"/>
      <c r="B286" s="193">
        <v>90</v>
      </c>
      <c r="C286" s="215"/>
      <c r="D286" s="25" t="s">
        <v>1651</v>
      </c>
      <c r="E286" s="196">
        <v>1</v>
      </c>
      <c r="F286" s="197" t="s">
        <v>25</v>
      </c>
      <c r="G286" s="59" t="s">
        <v>1645</v>
      </c>
    </row>
    <row r="287" spans="1:7" ht="15">
      <c r="A287" s="44"/>
      <c r="B287" s="193">
        <v>91</v>
      </c>
      <c r="C287" s="215"/>
      <c r="D287" s="25" t="s">
        <v>1246</v>
      </c>
      <c r="E287" s="196">
        <v>1</v>
      </c>
      <c r="F287" s="197" t="s">
        <v>25</v>
      </c>
      <c r="G287" s="59" t="s">
        <v>1645</v>
      </c>
    </row>
    <row r="288" spans="1:7" ht="15">
      <c r="A288" s="44"/>
      <c r="B288" s="193">
        <v>92</v>
      </c>
      <c r="C288" s="215"/>
      <c r="D288" s="25" t="s">
        <v>1234</v>
      </c>
      <c r="E288" s="196">
        <v>2</v>
      </c>
      <c r="F288" s="197" t="s">
        <v>25</v>
      </c>
      <c r="G288" s="59" t="s">
        <v>1645</v>
      </c>
    </row>
    <row r="289" spans="1:7" ht="15">
      <c r="A289" s="44"/>
      <c r="B289" s="193">
        <v>93</v>
      </c>
      <c r="C289" s="215"/>
      <c r="D289" s="25" t="s">
        <v>1456</v>
      </c>
      <c r="E289" s="196">
        <v>2</v>
      </c>
      <c r="F289" s="197" t="s">
        <v>25</v>
      </c>
      <c r="G289" s="59" t="s">
        <v>1645</v>
      </c>
    </row>
    <row r="290" spans="1:7" ht="15">
      <c r="A290" s="44"/>
      <c r="B290" s="193">
        <v>94</v>
      </c>
      <c r="C290" s="215"/>
      <c r="D290" s="25" t="s">
        <v>1466</v>
      </c>
      <c r="E290" s="196">
        <v>9</v>
      </c>
      <c r="F290" s="197" t="s">
        <v>25</v>
      </c>
      <c r="G290" s="59" t="s">
        <v>1645</v>
      </c>
    </row>
    <row r="291" spans="1:7" ht="15">
      <c r="A291" s="44"/>
      <c r="B291" s="193">
        <v>95</v>
      </c>
      <c r="C291" s="215"/>
      <c r="D291" s="25" t="s">
        <v>1652</v>
      </c>
      <c r="E291" s="196">
        <v>1</v>
      </c>
      <c r="F291" s="197" t="s">
        <v>25</v>
      </c>
      <c r="G291" s="59" t="s">
        <v>1645</v>
      </c>
    </row>
    <row r="292" spans="1:7" ht="15">
      <c r="A292" s="44"/>
      <c r="B292" s="193">
        <v>96</v>
      </c>
      <c r="C292" s="215"/>
      <c r="D292" s="25" t="s">
        <v>1653</v>
      </c>
      <c r="E292" s="196">
        <v>1</v>
      </c>
      <c r="F292" s="197" t="s">
        <v>25</v>
      </c>
      <c r="G292" s="59" t="s">
        <v>1645</v>
      </c>
    </row>
    <row r="293" spans="1:7" ht="15">
      <c r="A293" s="44"/>
      <c r="B293" s="193">
        <v>97</v>
      </c>
      <c r="C293" s="215"/>
      <c r="D293" s="25" t="s">
        <v>1135</v>
      </c>
      <c r="E293" s="196">
        <v>6</v>
      </c>
      <c r="F293" s="197" t="s">
        <v>25</v>
      </c>
      <c r="G293" s="59" t="s">
        <v>1645</v>
      </c>
    </row>
    <row r="294" spans="1:7" ht="15">
      <c r="A294" s="44"/>
      <c r="B294" s="193">
        <v>98</v>
      </c>
      <c r="C294" s="215"/>
      <c r="D294" s="25" t="s">
        <v>119</v>
      </c>
      <c r="E294" s="196">
        <v>1</v>
      </c>
      <c r="F294" s="197" t="s">
        <v>25</v>
      </c>
      <c r="G294" s="59" t="s">
        <v>1645</v>
      </c>
    </row>
    <row r="295" spans="1:7" ht="15">
      <c r="A295" s="44"/>
      <c r="B295" s="193">
        <v>99</v>
      </c>
      <c r="C295" s="215"/>
      <c r="D295" s="25" t="s">
        <v>117</v>
      </c>
      <c r="E295" s="196">
        <v>6</v>
      </c>
      <c r="F295" s="197" t="s">
        <v>25</v>
      </c>
      <c r="G295" s="59" t="s">
        <v>1645</v>
      </c>
    </row>
    <row r="296" spans="1:7" ht="15">
      <c r="A296" s="44"/>
      <c r="B296" s="193">
        <v>100</v>
      </c>
      <c r="C296" s="215"/>
      <c r="D296" s="25" t="s">
        <v>1252</v>
      </c>
      <c r="E296" s="196">
        <v>1</v>
      </c>
      <c r="F296" s="197" t="s">
        <v>25</v>
      </c>
      <c r="G296" s="59" t="s">
        <v>1645</v>
      </c>
    </row>
    <row r="297" spans="1:7" ht="15">
      <c r="A297" s="44"/>
      <c r="B297" s="193">
        <v>101</v>
      </c>
      <c r="C297" s="215"/>
      <c r="D297" s="25" t="s">
        <v>1649</v>
      </c>
      <c r="E297" s="196">
        <v>2</v>
      </c>
      <c r="F297" s="197" t="s">
        <v>25</v>
      </c>
      <c r="G297" s="59" t="s">
        <v>1645</v>
      </c>
    </row>
    <row r="298" spans="1:7" ht="15">
      <c r="A298" s="44"/>
      <c r="B298" s="193">
        <v>102</v>
      </c>
      <c r="C298" s="215"/>
      <c r="D298" s="25" t="s">
        <v>1209</v>
      </c>
      <c r="E298" s="196">
        <v>6</v>
      </c>
      <c r="F298" s="197" t="s">
        <v>25</v>
      </c>
      <c r="G298" s="59" t="s">
        <v>1645</v>
      </c>
    </row>
    <row r="299" spans="1:7" ht="15">
      <c r="A299" s="44"/>
      <c r="B299" s="193">
        <v>103</v>
      </c>
      <c r="C299" s="215"/>
      <c r="D299" s="25" t="s">
        <v>1349</v>
      </c>
      <c r="E299" s="196">
        <v>10</v>
      </c>
      <c r="F299" s="197" t="s">
        <v>25</v>
      </c>
      <c r="G299" s="59" t="s">
        <v>1645</v>
      </c>
    </row>
    <row r="300" spans="1:7" ht="15">
      <c r="A300" s="44"/>
      <c r="B300" s="193">
        <v>104</v>
      </c>
      <c r="C300" s="215"/>
      <c r="D300" s="25" t="s">
        <v>180</v>
      </c>
      <c r="E300" s="196">
        <v>11</v>
      </c>
      <c r="F300" s="197" t="s">
        <v>25</v>
      </c>
      <c r="G300" s="59" t="s">
        <v>1645</v>
      </c>
    </row>
    <row r="301" spans="1:7" ht="15">
      <c r="A301" s="44"/>
      <c r="B301" s="193">
        <v>105</v>
      </c>
      <c r="C301" s="215"/>
      <c r="D301" s="25" t="s">
        <v>124</v>
      </c>
      <c r="E301" s="196">
        <v>1</v>
      </c>
      <c r="F301" s="197" t="s">
        <v>25</v>
      </c>
      <c r="G301" s="59" t="s">
        <v>1645</v>
      </c>
    </row>
    <row r="302" spans="1:7" ht="15">
      <c r="A302" s="44"/>
      <c r="B302" s="193">
        <v>106</v>
      </c>
      <c r="C302" s="216"/>
      <c r="D302" s="25" t="s">
        <v>1650</v>
      </c>
      <c r="E302" s="196">
        <v>2</v>
      </c>
      <c r="F302" s="197" t="s">
        <v>25</v>
      </c>
      <c r="G302" s="59" t="s">
        <v>1645</v>
      </c>
    </row>
  </sheetData>
  <mergeCells count="14">
    <mergeCell ref="C197:C302"/>
    <mergeCell ref="E200:E202"/>
    <mergeCell ref="A1:D1"/>
    <mergeCell ref="A2:D2"/>
    <mergeCell ref="A3:D3"/>
    <mergeCell ref="B4:F4"/>
    <mergeCell ref="C6:C94"/>
    <mergeCell ref="E9:E11"/>
    <mergeCell ref="E16:E17"/>
    <mergeCell ref="F16:F17"/>
    <mergeCell ref="C95:C196"/>
    <mergeCell ref="E96:E98"/>
    <mergeCell ref="E111:E112"/>
    <mergeCell ref="F111:F112"/>
  </mergeCells>
  <hyperlinks>
    <hyperlink ref="D134" r:id="rId1" tooltip="Asian Institute of Technology" display="http://www.university-directory.eu/Thailand/Asian-Institute-of-Technology.html"/>
  </hyperlinks>
  <pageMargins left="0.7" right="0.7" top="0.75" bottom="0.75" header="0.3" footer="0.3"/>
  <pageSetup orientation="landscape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8"/>
  <sheetViews>
    <sheetView tabSelected="1" workbookViewId="0">
      <selection activeCell="F17" sqref="F17"/>
    </sheetView>
  </sheetViews>
  <sheetFormatPr defaultRowHeight="12.75"/>
  <cols>
    <col min="1" max="1" width="8.7109375" style="1" customWidth="1"/>
    <col min="2" max="2" width="5" style="7" bestFit="1" customWidth="1"/>
    <col min="3" max="3" width="24" style="1" customWidth="1"/>
    <col min="4" max="4" width="9.5703125" style="108" customWidth="1"/>
    <col min="5" max="5" width="15.28515625" style="16" customWidth="1"/>
    <col min="6" max="6" width="31.140625" style="161" customWidth="1"/>
    <col min="7" max="7" width="9.140625" style="162" bestFit="1" customWidth="1"/>
    <col min="8" max="8" width="21.5703125" style="163" customWidth="1"/>
    <col min="9" max="16384" width="9.140625" style="1"/>
  </cols>
  <sheetData>
    <row r="1" spans="1:8" ht="18.75">
      <c r="A1" s="210" t="s">
        <v>1637</v>
      </c>
      <c r="B1" s="210"/>
      <c r="C1" s="210"/>
      <c r="D1" s="210"/>
      <c r="E1" s="192" t="s">
        <v>110</v>
      </c>
    </row>
    <row r="2" spans="1:8" ht="18.75">
      <c r="A2" s="210" t="s">
        <v>1638</v>
      </c>
      <c r="B2" s="210"/>
      <c r="C2" s="210"/>
      <c r="D2" s="210"/>
      <c r="E2" s="192" t="s">
        <v>1640</v>
      </c>
    </row>
    <row r="3" spans="1:8" ht="18.75">
      <c r="A3" s="210" t="s">
        <v>1639</v>
      </c>
      <c r="B3" s="210"/>
      <c r="C3" s="210"/>
      <c r="D3" s="210"/>
      <c r="E3" s="192" t="s">
        <v>1641</v>
      </c>
    </row>
    <row r="4" spans="1:8">
      <c r="A4" s="68" t="s">
        <v>41</v>
      </c>
      <c r="B4" s="206" t="s">
        <v>987</v>
      </c>
      <c r="C4" s="206"/>
      <c r="D4" s="206"/>
      <c r="E4" s="206"/>
      <c r="F4" s="206"/>
      <c r="G4" s="206"/>
      <c r="H4" s="153"/>
    </row>
    <row r="5" spans="1:8" ht="51">
      <c r="A5" s="9" t="s">
        <v>988</v>
      </c>
      <c r="B5" s="2" t="s">
        <v>1</v>
      </c>
      <c r="C5" s="154" t="s">
        <v>989</v>
      </c>
      <c r="D5" s="4" t="s">
        <v>990</v>
      </c>
      <c r="E5" s="6" t="s">
        <v>991</v>
      </c>
      <c r="F5" s="6" t="s">
        <v>992</v>
      </c>
      <c r="G5" s="155" t="s">
        <v>993</v>
      </c>
      <c r="H5" s="156" t="s">
        <v>105</v>
      </c>
    </row>
    <row r="6" spans="1:8">
      <c r="A6" s="9"/>
      <c r="B6" s="38">
        <v>1</v>
      </c>
      <c r="C6" s="12" t="s">
        <v>994</v>
      </c>
      <c r="D6" s="38" t="s">
        <v>8</v>
      </c>
      <c r="E6" s="13" t="s">
        <v>995</v>
      </c>
      <c r="F6" s="13" t="s">
        <v>996</v>
      </c>
      <c r="G6" s="54">
        <v>2015</v>
      </c>
      <c r="H6" s="153" t="s">
        <v>997</v>
      </c>
    </row>
    <row r="7" spans="1:8">
      <c r="A7" s="9"/>
      <c r="B7" s="38">
        <v>2</v>
      </c>
      <c r="C7" s="12" t="s">
        <v>998</v>
      </c>
      <c r="D7" s="38" t="s">
        <v>8</v>
      </c>
      <c r="E7" s="13" t="s">
        <v>995</v>
      </c>
      <c r="F7" s="13" t="s">
        <v>999</v>
      </c>
      <c r="G7" s="54">
        <v>2015</v>
      </c>
      <c r="H7" s="153" t="s">
        <v>1000</v>
      </c>
    </row>
    <row r="8" spans="1:8">
      <c r="A8" s="9"/>
      <c r="B8" s="38">
        <v>3</v>
      </c>
      <c r="C8" s="34" t="s">
        <v>1001</v>
      </c>
      <c r="D8" s="38" t="s">
        <v>8</v>
      </c>
      <c r="E8" s="13" t="s">
        <v>995</v>
      </c>
      <c r="F8" s="14" t="s">
        <v>1002</v>
      </c>
      <c r="G8" s="54">
        <v>2015</v>
      </c>
      <c r="H8" s="153" t="s">
        <v>1000</v>
      </c>
    </row>
    <row r="9" spans="1:8">
      <c r="A9" s="9"/>
      <c r="B9" s="38">
        <v>4</v>
      </c>
      <c r="C9" s="34" t="s">
        <v>1003</v>
      </c>
      <c r="D9" s="38" t="s">
        <v>8</v>
      </c>
      <c r="E9" s="13" t="s">
        <v>995</v>
      </c>
      <c r="F9" s="14" t="s">
        <v>1004</v>
      </c>
      <c r="G9" s="54">
        <v>2015</v>
      </c>
      <c r="H9" s="153" t="s">
        <v>1000</v>
      </c>
    </row>
    <row r="10" spans="1:8">
      <c r="A10" s="9"/>
      <c r="B10" s="38">
        <v>5</v>
      </c>
      <c r="C10" s="34" t="s">
        <v>1005</v>
      </c>
      <c r="D10" s="69" t="s">
        <v>8</v>
      </c>
      <c r="E10" s="13" t="s">
        <v>538</v>
      </c>
      <c r="F10" s="13" t="s">
        <v>232</v>
      </c>
      <c r="G10" s="54" t="s">
        <v>111</v>
      </c>
      <c r="H10" s="10" t="s">
        <v>173</v>
      </c>
    </row>
    <row r="11" spans="1:8">
      <c r="A11" s="9"/>
      <c r="B11" s="38">
        <v>6</v>
      </c>
      <c r="C11" s="87" t="s">
        <v>1006</v>
      </c>
      <c r="D11" s="69" t="s">
        <v>1007</v>
      </c>
      <c r="E11" s="13" t="s">
        <v>538</v>
      </c>
      <c r="F11" s="13" t="s">
        <v>1008</v>
      </c>
      <c r="G11" s="54" t="s">
        <v>111</v>
      </c>
      <c r="H11" s="10" t="s">
        <v>173</v>
      </c>
    </row>
    <row r="12" spans="1:8">
      <c r="A12" s="9"/>
      <c r="B12" s="38">
        <v>7</v>
      </c>
      <c r="C12" s="157" t="s">
        <v>1009</v>
      </c>
      <c r="D12" s="158" t="s">
        <v>8</v>
      </c>
      <c r="E12" s="157" t="s">
        <v>538</v>
      </c>
      <c r="F12" s="157" t="s">
        <v>1010</v>
      </c>
      <c r="G12" s="159">
        <v>2016</v>
      </c>
      <c r="H12" s="10" t="s">
        <v>329</v>
      </c>
    </row>
    <row r="13" spans="1:8">
      <c r="A13" s="9"/>
      <c r="B13" s="38">
        <v>8</v>
      </c>
      <c r="C13" s="157" t="s">
        <v>1011</v>
      </c>
      <c r="D13" s="158" t="s">
        <v>8</v>
      </c>
      <c r="E13" s="157" t="s">
        <v>995</v>
      </c>
      <c r="F13" s="157" t="s">
        <v>1012</v>
      </c>
      <c r="G13" s="159">
        <v>2016</v>
      </c>
      <c r="H13" s="10" t="s">
        <v>329</v>
      </c>
    </row>
    <row r="14" spans="1:8">
      <c r="A14" s="9"/>
      <c r="B14" s="38">
        <v>9</v>
      </c>
      <c r="C14" s="157" t="s">
        <v>1013</v>
      </c>
      <c r="D14" s="158" t="s">
        <v>8</v>
      </c>
      <c r="E14" s="157" t="s">
        <v>538</v>
      </c>
      <c r="F14" s="157" t="s">
        <v>1014</v>
      </c>
      <c r="G14" s="159">
        <v>2016</v>
      </c>
      <c r="H14" s="10" t="s">
        <v>329</v>
      </c>
    </row>
    <row r="15" spans="1:8">
      <c r="A15" s="9"/>
      <c r="B15" s="38">
        <v>10</v>
      </c>
      <c r="C15" s="34" t="s">
        <v>1015</v>
      </c>
      <c r="D15" s="38" t="s">
        <v>8</v>
      </c>
      <c r="E15" s="8" t="s">
        <v>538</v>
      </c>
      <c r="F15" s="14" t="s">
        <v>181</v>
      </c>
      <c r="G15" s="10" t="s">
        <v>8</v>
      </c>
      <c r="H15" s="153" t="s">
        <v>183</v>
      </c>
    </row>
    <row r="16" spans="1:8">
      <c r="A16" s="9"/>
      <c r="B16" s="38">
        <v>11</v>
      </c>
      <c r="C16" s="34" t="s">
        <v>1016</v>
      </c>
      <c r="D16" s="38" t="s">
        <v>8</v>
      </c>
      <c r="E16" s="8" t="s">
        <v>538</v>
      </c>
      <c r="F16" s="14" t="s">
        <v>181</v>
      </c>
      <c r="G16" s="10" t="s">
        <v>8</v>
      </c>
      <c r="H16" s="153" t="s">
        <v>183</v>
      </c>
    </row>
    <row r="17" spans="1:8">
      <c r="A17" s="9"/>
      <c r="B17" s="38">
        <v>12</v>
      </c>
      <c r="C17" s="34" t="s">
        <v>1017</v>
      </c>
      <c r="D17" s="38" t="s">
        <v>8</v>
      </c>
      <c r="E17" s="8" t="s">
        <v>538</v>
      </c>
      <c r="F17" s="14" t="s">
        <v>184</v>
      </c>
      <c r="G17" s="10" t="s">
        <v>8</v>
      </c>
      <c r="H17" s="153" t="s">
        <v>183</v>
      </c>
    </row>
    <row r="18" spans="1:8">
      <c r="A18" s="9"/>
      <c r="B18" s="38">
        <v>13</v>
      </c>
      <c r="C18" s="73" t="s">
        <v>1018</v>
      </c>
      <c r="D18" s="106" t="s">
        <v>8</v>
      </c>
      <c r="E18" s="8" t="s">
        <v>1019</v>
      </c>
      <c r="F18" s="157" t="s">
        <v>123</v>
      </c>
      <c r="G18" s="10">
        <v>2016</v>
      </c>
      <c r="H18" s="10" t="s">
        <v>122</v>
      </c>
    </row>
    <row r="19" spans="1:8">
      <c r="A19" s="9"/>
      <c r="B19" s="38">
        <v>14</v>
      </c>
      <c r="C19" s="34" t="s">
        <v>1020</v>
      </c>
      <c r="D19" s="38" t="s">
        <v>8</v>
      </c>
      <c r="E19" s="8" t="s">
        <v>1021</v>
      </c>
      <c r="F19" s="14" t="s">
        <v>124</v>
      </c>
      <c r="G19" s="10" t="s">
        <v>111</v>
      </c>
      <c r="H19" s="153" t="s">
        <v>1022</v>
      </c>
    </row>
    <row r="20" spans="1:8">
      <c r="A20" s="9"/>
      <c r="B20" s="38">
        <v>15</v>
      </c>
      <c r="C20" s="34" t="s">
        <v>1023</v>
      </c>
      <c r="D20" s="38" t="s">
        <v>8</v>
      </c>
      <c r="E20" s="8" t="s">
        <v>1021</v>
      </c>
      <c r="F20" s="14" t="s">
        <v>124</v>
      </c>
      <c r="G20" s="10" t="s">
        <v>111</v>
      </c>
      <c r="H20" s="153" t="s">
        <v>1022</v>
      </c>
    </row>
    <row r="21" spans="1:8">
      <c r="A21" s="9"/>
      <c r="B21" s="38">
        <v>16</v>
      </c>
      <c r="C21" s="34" t="s">
        <v>1024</v>
      </c>
      <c r="D21" s="38" t="s">
        <v>8</v>
      </c>
      <c r="E21" s="8" t="s">
        <v>1021</v>
      </c>
      <c r="F21" s="14" t="s">
        <v>124</v>
      </c>
      <c r="G21" s="10" t="s">
        <v>111</v>
      </c>
      <c r="H21" s="153" t="s">
        <v>1022</v>
      </c>
    </row>
    <row r="22" spans="1:8">
      <c r="A22" s="9"/>
      <c r="B22" s="38">
        <v>17</v>
      </c>
      <c r="C22" s="34" t="s">
        <v>1025</v>
      </c>
      <c r="D22" s="38" t="s">
        <v>8</v>
      </c>
      <c r="E22" s="8" t="s">
        <v>1021</v>
      </c>
      <c r="F22" s="14" t="s">
        <v>124</v>
      </c>
      <c r="G22" s="10" t="s">
        <v>111</v>
      </c>
      <c r="H22" s="153" t="s">
        <v>1022</v>
      </c>
    </row>
    <row r="23" spans="1:8">
      <c r="A23" s="9"/>
      <c r="B23" s="38">
        <v>18</v>
      </c>
      <c r="C23" s="34" t="s">
        <v>1026</v>
      </c>
      <c r="D23" s="38" t="s">
        <v>8</v>
      </c>
      <c r="E23" s="8" t="s">
        <v>1021</v>
      </c>
      <c r="F23" s="14" t="s">
        <v>124</v>
      </c>
      <c r="G23" s="10" t="s">
        <v>111</v>
      </c>
      <c r="H23" s="153" t="s">
        <v>1022</v>
      </c>
    </row>
    <row r="24" spans="1:8">
      <c r="A24" s="9"/>
      <c r="B24" s="38">
        <v>19</v>
      </c>
      <c r="C24" s="34" t="s">
        <v>1027</v>
      </c>
      <c r="D24" s="38" t="s">
        <v>8</v>
      </c>
      <c r="E24" s="8" t="s">
        <v>1021</v>
      </c>
      <c r="F24" s="14" t="s">
        <v>1028</v>
      </c>
      <c r="G24" s="10" t="s">
        <v>111</v>
      </c>
      <c r="H24" s="153" t="s">
        <v>188</v>
      </c>
    </row>
    <row r="25" spans="1:8">
      <c r="A25" s="9"/>
      <c r="B25" s="38">
        <v>20</v>
      </c>
      <c r="C25" s="34" t="s">
        <v>1029</v>
      </c>
      <c r="D25" s="38" t="s">
        <v>8</v>
      </c>
      <c r="E25" s="8" t="s">
        <v>1021</v>
      </c>
      <c r="F25" s="14" t="s">
        <v>1028</v>
      </c>
      <c r="G25" s="10" t="s">
        <v>111</v>
      </c>
      <c r="H25" s="153" t="s">
        <v>188</v>
      </c>
    </row>
    <row r="26" spans="1:8">
      <c r="A26" s="9"/>
      <c r="B26" s="38">
        <v>21</v>
      </c>
      <c r="C26" s="34" t="s">
        <v>1030</v>
      </c>
      <c r="D26" s="38" t="s">
        <v>8</v>
      </c>
      <c r="E26" s="8" t="s">
        <v>1021</v>
      </c>
      <c r="F26" s="14" t="s">
        <v>189</v>
      </c>
      <c r="G26" s="10" t="s">
        <v>111</v>
      </c>
      <c r="H26" s="153" t="s">
        <v>188</v>
      </c>
    </row>
    <row r="27" spans="1:8">
      <c r="A27" s="9"/>
      <c r="B27" s="38">
        <v>22</v>
      </c>
      <c r="C27" s="34" t="s">
        <v>1031</v>
      </c>
      <c r="D27" s="38" t="s">
        <v>8</v>
      </c>
      <c r="E27" s="8" t="s">
        <v>1021</v>
      </c>
      <c r="F27" s="14" t="s">
        <v>189</v>
      </c>
      <c r="G27" s="10" t="s">
        <v>111</v>
      </c>
      <c r="H27" s="153" t="s">
        <v>188</v>
      </c>
    </row>
    <row r="28" spans="1:8">
      <c r="A28" s="9"/>
      <c r="B28" s="38">
        <v>23</v>
      </c>
      <c r="C28" s="12" t="s">
        <v>1032</v>
      </c>
      <c r="D28" s="38" t="s">
        <v>8</v>
      </c>
      <c r="E28" s="8" t="s">
        <v>1033</v>
      </c>
      <c r="F28" s="13" t="s">
        <v>129</v>
      </c>
      <c r="G28" s="10">
        <v>2016</v>
      </c>
      <c r="H28" s="10" t="s">
        <v>130</v>
      </c>
    </row>
    <row r="29" spans="1:8">
      <c r="A29" s="9"/>
      <c r="B29" s="38">
        <v>24</v>
      </c>
      <c r="C29" s="12" t="s">
        <v>1034</v>
      </c>
      <c r="D29" s="38" t="s">
        <v>8</v>
      </c>
      <c r="E29" s="8" t="s">
        <v>1033</v>
      </c>
      <c r="F29" s="13" t="s">
        <v>129</v>
      </c>
      <c r="G29" s="10">
        <v>2016</v>
      </c>
      <c r="H29" s="10" t="s">
        <v>130</v>
      </c>
    </row>
    <row r="30" spans="1:8">
      <c r="A30" s="9"/>
      <c r="B30" s="38">
        <v>25</v>
      </c>
      <c r="C30" s="12" t="s">
        <v>1035</v>
      </c>
      <c r="D30" s="38" t="s">
        <v>8</v>
      </c>
      <c r="E30" s="8" t="s">
        <v>1033</v>
      </c>
      <c r="F30" s="13" t="s">
        <v>1036</v>
      </c>
      <c r="G30" s="10">
        <v>2016</v>
      </c>
      <c r="H30" s="10" t="s">
        <v>130</v>
      </c>
    </row>
    <row r="31" spans="1:8">
      <c r="A31" s="9"/>
      <c r="B31" s="38">
        <v>26</v>
      </c>
      <c r="C31" s="12" t="s">
        <v>1037</v>
      </c>
      <c r="D31" s="38" t="s">
        <v>8</v>
      </c>
      <c r="E31" s="8" t="s">
        <v>1033</v>
      </c>
      <c r="F31" s="13" t="s">
        <v>1038</v>
      </c>
      <c r="G31" s="10">
        <v>2016</v>
      </c>
      <c r="H31" s="10" t="s">
        <v>130</v>
      </c>
    </row>
    <row r="32" spans="1:8">
      <c r="A32" s="9"/>
      <c r="B32" s="38">
        <v>27</v>
      </c>
      <c r="C32" s="12" t="s">
        <v>1039</v>
      </c>
      <c r="D32" s="38" t="s">
        <v>8</v>
      </c>
      <c r="E32" s="8" t="s">
        <v>1033</v>
      </c>
      <c r="F32" s="13" t="s">
        <v>1040</v>
      </c>
      <c r="G32" s="10">
        <v>2016</v>
      </c>
      <c r="H32" s="10" t="s">
        <v>130</v>
      </c>
    </row>
    <row r="33" spans="1:8">
      <c r="A33" s="9"/>
      <c r="B33" s="38">
        <v>28</v>
      </c>
      <c r="C33" s="34" t="s">
        <v>1041</v>
      </c>
      <c r="D33" s="38" t="s">
        <v>8</v>
      </c>
      <c r="E33" s="8" t="s">
        <v>538</v>
      </c>
      <c r="F33" s="14" t="s">
        <v>1042</v>
      </c>
      <c r="G33" s="10" t="s">
        <v>8</v>
      </c>
      <c r="H33" s="153" t="s">
        <v>374</v>
      </c>
    </row>
    <row r="34" spans="1:8">
      <c r="A34" s="9"/>
      <c r="B34" s="38">
        <v>29</v>
      </c>
      <c r="C34" s="34" t="s">
        <v>1043</v>
      </c>
      <c r="D34" s="38" t="s">
        <v>8</v>
      </c>
      <c r="E34" s="8" t="s">
        <v>538</v>
      </c>
      <c r="F34" s="14" t="s">
        <v>1044</v>
      </c>
      <c r="G34" s="10" t="s">
        <v>8</v>
      </c>
      <c r="H34" s="153" t="s">
        <v>374</v>
      </c>
    </row>
    <row r="35" spans="1:8">
      <c r="A35" s="9"/>
      <c r="B35" s="38">
        <v>30</v>
      </c>
      <c r="C35" s="34" t="s">
        <v>1045</v>
      </c>
      <c r="D35" s="38" t="s">
        <v>8</v>
      </c>
      <c r="E35" s="8" t="s">
        <v>538</v>
      </c>
      <c r="F35" s="14" t="s">
        <v>165</v>
      </c>
      <c r="G35" s="10" t="s">
        <v>8</v>
      </c>
      <c r="H35" s="153" t="s">
        <v>374</v>
      </c>
    </row>
    <row r="36" spans="1:8">
      <c r="A36" s="9"/>
      <c r="B36" s="38">
        <v>31</v>
      </c>
      <c r="C36" s="44" t="s">
        <v>1046</v>
      </c>
      <c r="D36" s="51" t="s">
        <v>8</v>
      </c>
      <c r="E36" s="11" t="s">
        <v>538</v>
      </c>
      <c r="F36" s="48" t="s">
        <v>165</v>
      </c>
      <c r="G36" s="54" t="s">
        <v>8</v>
      </c>
      <c r="H36" s="50" t="s">
        <v>1047</v>
      </c>
    </row>
    <row r="37" spans="1:8">
      <c r="A37" s="9"/>
      <c r="B37" s="38">
        <v>32</v>
      </c>
      <c r="C37" s="34" t="s">
        <v>1048</v>
      </c>
      <c r="D37" s="38" t="s">
        <v>8</v>
      </c>
      <c r="E37" s="8" t="s">
        <v>1049</v>
      </c>
      <c r="F37" s="34" t="s">
        <v>1050</v>
      </c>
      <c r="G37" s="10" t="s">
        <v>111</v>
      </c>
      <c r="H37" s="153" t="s">
        <v>1051</v>
      </c>
    </row>
    <row r="38" spans="1:8">
      <c r="A38" s="9"/>
      <c r="B38" s="38">
        <v>33</v>
      </c>
      <c r="C38" s="34" t="s">
        <v>1052</v>
      </c>
      <c r="D38" s="38" t="s">
        <v>8</v>
      </c>
      <c r="E38" s="9" t="s">
        <v>538</v>
      </c>
      <c r="F38" s="34" t="s">
        <v>1053</v>
      </c>
      <c r="G38" s="10">
        <v>2016</v>
      </c>
      <c r="H38" s="153" t="s">
        <v>1054</v>
      </c>
    </row>
    <row r="39" spans="1:8">
      <c r="A39" s="9"/>
      <c r="B39" s="38">
        <v>34</v>
      </c>
      <c r="C39" s="34" t="s">
        <v>1055</v>
      </c>
      <c r="D39" s="38" t="s">
        <v>8</v>
      </c>
      <c r="E39" s="9" t="s">
        <v>538</v>
      </c>
      <c r="F39" s="34" t="s">
        <v>1056</v>
      </c>
      <c r="G39" s="10">
        <v>2016</v>
      </c>
      <c r="H39" s="153" t="s">
        <v>1054</v>
      </c>
    </row>
    <row r="40" spans="1:8">
      <c r="A40" s="9"/>
      <c r="B40" s="38">
        <v>35</v>
      </c>
      <c r="C40" s="34" t="s">
        <v>1057</v>
      </c>
      <c r="D40" s="38" t="s">
        <v>8</v>
      </c>
      <c r="E40" s="9" t="s">
        <v>538</v>
      </c>
      <c r="F40" s="34" t="s">
        <v>1058</v>
      </c>
      <c r="G40" s="10">
        <v>2016</v>
      </c>
      <c r="H40" s="153" t="s">
        <v>1054</v>
      </c>
    </row>
    <row r="41" spans="1:8">
      <c r="A41" s="9"/>
      <c r="B41" s="38">
        <v>36</v>
      </c>
      <c r="C41" s="34" t="s">
        <v>1059</v>
      </c>
      <c r="D41" s="38" t="s">
        <v>8</v>
      </c>
      <c r="E41" s="9" t="s">
        <v>538</v>
      </c>
      <c r="F41" s="34" t="s">
        <v>254</v>
      </c>
      <c r="G41" s="10">
        <v>2016</v>
      </c>
      <c r="H41" s="153" t="s">
        <v>1054</v>
      </c>
    </row>
    <row r="42" spans="1:8">
      <c r="A42" s="9"/>
      <c r="B42" s="38">
        <v>37</v>
      </c>
      <c r="C42" s="34" t="s">
        <v>1060</v>
      </c>
      <c r="D42" s="38" t="s">
        <v>8</v>
      </c>
      <c r="E42" s="9" t="s">
        <v>538</v>
      </c>
      <c r="F42" s="34" t="s">
        <v>1061</v>
      </c>
      <c r="G42" s="10">
        <v>2016</v>
      </c>
      <c r="H42" s="153" t="s">
        <v>1054</v>
      </c>
    </row>
    <row r="43" spans="1:8">
      <c r="A43" s="9"/>
      <c r="B43" s="38">
        <v>38</v>
      </c>
      <c r="C43" s="34" t="s">
        <v>1062</v>
      </c>
      <c r="D43" s="38" t="s">
        <v>8</v>
      </c>
      <c r="E43" s="9" t="s">
        <v>538</v>
      </c>
      <c r="F43" s="34" t="s">
        <v>1063</v>
      </c>
      <c r="G43" s="10">
        <v>2016</v>
      </c>
      <c r="H43" s="153" t="s">
        <v>1054</v>
      </c>
    </row>
    <row r="44" spans="1:8">
      <c r="A44" s="9"/>
      <c r="B44" s="38">
        <v>39</v>
      </c>
      <c r="C44" s="34" t="s">
        <v>1064</v>
      </c>
      <c r="D44" s="38" t="s">
        <v>8</v>
      </c>
      <c r="E44" s="9" t="s">
        <v>538</v>
      </c>
      <c r="F44" s="34" t="s">
        <v>1065</v>
      </c>
      <c r="G44" s="10">
        <v>2016</v>
      </c>
      <c r="H44" s="153" t="s">
        <v>1054</v>
      </c>
    </row>
    <row r="45" spans="1:8">
      <c r="A45" s="9"/>
      <c r="B45" s="38">
        <v>40</v>
      </c>
      <c r="C45" s="34" t="s">
        <v>1066</v>
      </c>
      <c r="D45" s="38" t="s">
        <v>8</v>
      </c>
      <c r="E45" s="9" t="s">
        <v>538</v>
      </c>
      <c r="F45" s="34" t="s">
        <v>254</v>
      </c>
      <c r="G45" s="10">
        <v>2016</v>
      </c>
      <c r="H45" s="153" t="s">
        <v>1054</v>
      </c>
    </row>
    <row r="46" spans="1:8">
      <c r="A46" s="9"/>
      <c r="B46" s="38">
        <v>41</v>
      </c>
      <c r="C46" s="34" t="s">
        <v>1067</v>
      </c>
      <c r="D46" s="38" t="s">
        <v>8</v>
      </c>
      <c r="E46" s="9" t="s">
        <v>538</v>
      </c>
      <c r="F46" s="34" t="s">
        <v>1068</v>
      </c>
      <c r="G46" s="10">
        <v>2016</v>
      </c>
      <c r="H46" s="153" t="s">
        <v>1054</v>
      </c>
    </row>
    <row r="47" spans="1:8">
      <c r="A47" s="9"/>
      <c r="B47" s="38">
        <v>42</v>
      </c>
      <c r="C47" s="34" t="s">
        <v>1069</v>
      </c>
      <c r="D47" s="38" t="s">
        <v>8</v>
      </c>
      <c r="E47" s="9" t="s">
        <v>1070</v>
      </c>
      <c r="F47" s="34" t="s">
        <v>1071</v>
      </c>
      <c r="G47" s="10">
        <v>2016</v>
      </c>
      <c r="H47" s="153" t="s">
        <v>153</v>
      </c>
    </row>
    <row r="48" spans="1:8">
      <c r="A48" s="9"/>
      <c r="B48" s="38">
        <v>43</v>
      </c>
      <c r="C48" s="34" t="s">
        <v>1072</v>
      </c>
      <c r="D48" s="38" t="s">
        <v>8</v>
      </c>
      <c r="E48" s="9" t="s">
        <v>1073</v>
      </c>
      <c r="F48" s="34" t="s">
        <v>110</v>
      </c>
      <c r="G48" s="10">
        <v>2015</v>
      </c>
      <c r="H48" s="153" t="s">
        <v>153</v>
      </c>
    </row>
    <row r="49" spans="1:8">
      <c r="A49" s="9"/>
      <c r="B49" s="38">
        <v>44</v>
      </c>
      <c r="C49" s="34" t="s">
        <v>1074</v>
      </c>
      <c r="D49" s="38" t="s">
        <v>8</v>
      </c>
      <c r="E49" s="9" t="s">
        <v>1049</v>
      </c>
      <c r="F49" s="34" t="s">
        <v>1075</v>
      </c>
      <c r="G49" s="10">
        <v>2016</v>
      </c>
      <c r="H49" s="153" t="s">
        <v>153</v>
      </c>
    </row>
    <row r="50" spans="1:8">
      <c r="A50" s="9"/>
      <c r="B50" s="38">
        <v>45</v>
      </c>
      <c r="C50" s="34" t="s">
        <v>1076</v>
      </c>
      <c r="D50" s="38" t="s">
        <v>8</v>
      </c>
      <c r="E50" s="9" t="s">
        <v>1073</v>
      </c>
      <c r="F50" s="34" t="s">
        <v>110</v>
      </c>
      <c r="G50" s="10">
        <v>2015</v>
      </c>
      <c r="H50" s="153" t="s">
        <v>153</v>
      </c>
    </row>
    <row r="51" spans="1:8">
      <c r="A51" s="9"/>
      <c r="B51" s="38">
        <v>46</v>
      </c>
      <c r="C51" s="34" t="s">
        <v>1077</v>
      </c>
      <c r="D51" s="38" t="s">
        <v>8</v>
      </c>
      <c r="E51" s="9" t="s">
        <v>1078</v>
      </c>
      <c r="F51" s="34" t="s">
        <v>110</v>
      </c>
      <c r="G51" s="10">
        <v>2016</v>
      </c>
      <c r="H51" s="153" t="s">
        <v>153</v>
      </c>
    </row>
    <row r="52" spans="1:8">
      <c r="A52" s="9"/>
      <c r="B52" s="38">
        <v>47</v>
      </c>
      <c r="C52" s="34" t="s">
        <v>1079</v>
      </c>
      <c r="D52" s="38" t="s">
        <v>8</v>
      </c>
      <c r="E52" s="9" t="s">
        <v>1073</v>
      </c>
      <c r="F52" s="34" t="s">
        <v>1080</v>
      </c>
      <c r="G52" s="10">
        <v>2016</v>
      </c>
      <c r="H52" s="153" t="s">
        <v>153</v>
      </c>
    </row>
    <row r="53" spans="1:8">
      <c r="A53" s="9"/>
      <c r="B53" s="38">
        <v>48</v>
      </c>
      <c r="C53" s="34" t="s">
        <v>1081</v>
      </c>
      <c r="D53" s="38" t="s">
        <v>8</v>
      </c>
      <c r="E53" s="9" t="s">
        <v>1073</v>
      </c>
      <c r="F53" s="34" t="s">
        <v>1082</v>
      </c>
      <c r="G53" s="10">
        <v>2016</v>
      </c>
      <c r="H53" s="153" t="s">
        <v>153</v>
      </c>
    </row>
    <row r="54" spans="1:8">
      <c r="A54" s="9"/>
      <c r="B54" s="38">
        <v>49</v>
      </c>
      <c r="C54" s="34" t="s">
        <v>1083</v>
      </c>
      <c r="D54" s="38" t="s">
        <v>8</v>
      </c>
      <c r="E54" s="9" t="s">
        <v>1073</v>
      </c>
      <c r="F54" s="34" t="s">
        <v>1080</v>
      </c>
      <c r="G54" s="10">
        <v>2016</v>
      </c>
      <c r="H54" s="153" t="s">
        <v>153</v>
      </c>
    </row>
    <row r="55" spans="1:8">
      <c r="A55" s="9"/>
      <c r="B55" s="38">
        <v>50</v>
      </c>
      <c r="C55" s="34" t="s">
        <v>1084</v>
      </c>
      <c r="D55" s="38" t="s">
        <v>8</v>
      </c>
      <c r="E55" s="9" t="s">
        <v>1073</v>
      </c>
      <c r="F55" s="34" t="s">
        <v>1085</v>
      </c>
      <c r="G55" s="10">
        <v>2016</v>
      </c>
      <c r="H55" s="153" t="s">
        <v>153</v>
      </c>
    </row>
    <row r="56" spans="1:8">
      <c r="A56" s="9"/>
      <c r="B56" s="38">
        <v>51</v>
      </c>
      <c r="C56" s="34" t="s">
        <v>1086</v>
      </c>
      <c r="D56" s="38" t="s">
        <v>8</v>
      </c>
      <c r="E56" s="9" t="s">
        <v>1073</v>
      </c>
      <c r="F56" s="34" t="s">
        <v>1087</v>
      </c>
      <c r="G56" s="10">
        <v>2016</v>
      </c>
      <c r="H56" s="153" t="s">
        <v>153</v>
      </c>
    </row>
    <row r="57" spans="1:8">
      <c r="A57" s="9"/>
      <c r="B57" s="38">
        <v>52</v>
      </c>
      <c r="C57" s="34" t="s">
        <v>1088</v>
      </c>
      <c r="D57" s="38" t="s">
        <v>8</v>
      </c>
      <c r="E57" s="9" t="s">
        <v>1073</v>
      </c>
      <c r="F57" s="34" t="s">
        <v>1089</v>
      </c>
      <c r="G57" s="10">
        <v>2016</v>
      </c>
      <c r="H57" s="153" t="s">
        <v>153</v>
      </c>
    </row>
    <row r="58" spans="1:8">
      <c r="A58" s="9"/>
      <c r="B58" s="38">
        <v>53</v>
      </c>
      <c r="C58" s="34" t="s">
        <v>1090</v>
      </c>
      <c r="D58" s="38" t="s">
        <v>8</v>
      </c>
      <c r="E58" s="9" t="s">
        <v>1073</v>
      </c>
      <c r="F58" s="34" t="s">
        <v>1091</v>
      </c>
      <c r="G58" s="10">
        <v>2016</v>
      </c>
      <c r="H58" s="153" t="s">
        <v>153</v>
      </c>
    </row>
    <row r="59" spans="1:8">
      <c r="A59" s="9"/>
      <c r="B59" s="38">
        <v>54</v>
      </c>
      <c r="C59" s="34" t="s">
        <v>1092</v>
      </c>
      <c r="D59" s="38" t="s">
        <v>8</v>
      </c>
      <c r="E59" s="9" t="s">
        <v>1073</v>
      </c>
      <c r="F59" s="34" t="s">
        <v>1085</v>
      </c>
      <c r="G59" s="10">
        <v>2016</v>
      </c>
      <c r="H59" s="153" t="s">
        <v>153</v>
      </c>
    </row>
    <row r="60" spans="1:8">
      <c r="A60" s="9"/>
      <c r="B60" s="38">
        <v>55</v>
      </c>
      <c r="C60" s="34" t="s">
        <v>1093</v>
      </c>
      <c r="D60" s="38" t="s">
        <v>8</v>
      </c>
      <c r="E60" s="9" t="s">
        <v>1073</v>
      </c>
      <c r="F60" s="34" t="s">
        <v>1094</v>
      </c>
      <c r="G60" s="10">
        <v>2016</v>
      </c>
      <c r="H60" s="153" t="s">
        <v>153</v>
      </c>
    </row>
    <row r="61" spans="1:8">
      <c r="A61" s="9"/>
      <c r="B61" s="38">
        <v>56</v>
      </c>
      <c r="C61" s="34" t="s">
        <v>1095</v>
      </c>
      <c r="D61" s="38" t="s">
        <v>8</v>
      </c>
      <c r="E61" s="9" t="s">
        <v>1073</v>
      </c>
      <c r="F61" s="34" t="s">
        <v>110</v>
      </c>
      <c r="G61" s="10">
        <v>2016</v>
      </c>
      <c r="H61" s="153" t="s">
        <v>153</v>
      </c>
    </row>
    <row r="62" spans="1:8">
      <c r="A62" s="9"/>
      <c r="B62" s="38">
        <v>57</v>
      </c>
      <c r="C62" s="34" t="s">
        <v>1096</v>
      </c>
      <c r="D62" s="38" t="s">
        <v>8</v>
      </c>
      <c r="E62" s="9" t="s">
        <v>1073</v>
      </c>
      <c r="F62" s="34" t="s">
        <v>110</v>
      </c>
      <c r="G62" s="10">
        <v>2016</v>
      </c>
      <c r="H62" s="153" t="s">
        <v>153</v>
      </c>
    </row>
    <row r="63" spans="1:8">
      <c r="A63" s="9"/>
      <c r="B63" s="38">
        <v>58</v>
      </c>
      <c r="C63" s="34" t="s">
        <v>1097</v>
      </c>
      <c r="D63" s="38" t="s">
        <v>8</v>
      </c>
      <c r="E63" s="9" t="s">
        <v>1073</v>
      </c>
      <c r="F63" s="34" t="s">
        <v>110</v>
      </c>
      <c r="G63" s="10">
        <v>2016</v>
      </c>
      <c r="H63" s="153" t="s">
        <v>153</v>
      </c>
    </row>
    <row r="64" spans="1:8">
      <c r="A64" s="9"/>
      <c r="B64" s="38">
        <v>59</v>
      </c>
      <c r="C64" s="34" t="s">
        <v>1098</v>
      </c>
      <c r="D64" s="38" t="s">
        <v>8</v>
      </c>
      <c r="E64" s="9" t="s">
        <v>1073</v>
      </c>
      <c r="F64" s="34" t="s">
        <v>1099</v>
      </c>
      <c r="G64" s="10">
        <v>2016</v>
      </c>
      <c r="H64" s="153" t="s">
        <v>153</v>
      </c>
    </row>
    <row r="65" spans="1:10">
      <c r="A65" s="9"/>
      <c r="B65" s="38">
        <v>60</v>
      </c>
      <c r="C65" s="34" t="s">
        <v>1100</v>
      </c>
      <c r="D65" s="38" t="s">
        <v>8</v>
      </c>
      <c r="E65" s="9" t="s">
        <v>1073</v>
      </c>
      <c r="F65" s="34" t="s">
        <v>1101</v>
      </c>
      <c r="G65" s="10">
        <v>2016</v>
      </c>
      <c r="H65" s="153" t="s">
        <v>153</v>
      </c>
    </row>
    <row r="68" spans="1:10">
      <c r="A68" s="160" t="s">
        <v>1102</v>
      </c>
      <c r="C68" s="160"/>
      <c r="D68" s="160"/>
      <c r="E68" s="160"/>
      <c r="F68" s="160"/>
      <c r="G68" s="160"/>
      <c r="H68" s="160"/>
      <c r="I68" s="160"/>
      <c r="J68" s="160"/>
    </row>
  </sheetData>
  <mergeCells count="4">
    <mergeCell ref="B4:G4"/>
    <mergeCell ref="A1:D1"/>
    <mergeCell ref="A2:D2"/>
    <mergeCell ref="A3:D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88"/>
  <sheetViews>
    <sheetView workbookViewId="0">
      <pane ySplit="1" topLeftCell="A355" activePane="bottomLeft" state="frozen"/>
      <selection pane="bottomLeft" activeCell="I340" sqref="I340"/>
    </sheetView>
  </sheetViews>
  <sheetFormatPr defaultRowHeight="12.75"/>
  <cols>
    <col min="1" max="1" width="5.85546875" style="165" customWidth="1"/>
    <col min="2" max="2" width="5" style="165" bestFit="1" customWidth="1"/>
    <col min="3" max="3" width="20" style="188" customWidth="1"/>
    <col min="4" max="4" width="22.5703125" style="189" customWidth="1"/>
    <col min="5" max="5" width="10.42578125" style="190" bestFit="1" customWidth="1"/>
    <col min="6" max="6" width="13.5703125" style="190" customWidth="1"/>
    <col min="7" max="7" width="14.85546875" style="190" bestFit="1" customWidth="1"/>
    <col min="8" max="8" width="23.85546875" style="191" customWidth="1"/>
    <col min="9" max="16384" width="9.140625" style="165"/>
  </cols>
  <sheetData>
    <row r="1" spans="1:8">
      <c r="A1" s="79"/>
      <c r="B1" s="218" t="s">
        <v>1103</v>
      </c>
      <c r="C1" s="218"/>
      <c r="D1" s="218"/>
      <c r="E1" s="218"/>
      <c r="F1" s="218"/>
      <c r="G1" s="218"/>
      <c r="H1" s="164"/>
    </row>
    <row r="2" spans="1:8" ht="51">
      <c r="A2" s="77" t="s">
        <v>1104</v>
      </c>
      <c r="B2" s="166" t="s">
        <v>1</v>
      </c>
      <c r="C2" s="167" t="s">
        <v>1105</v>
      </c>
      <c r="D2" s="168" t="s">
        <v>1106</v>
      </c>
      <c r="E2" s="169" t="s">
        <v>1107</v>
      </c>
      <c r="F2" s="169" t="s">
        <v>1108</v>
      </c>
      <c r="G2" s="170" t="s">
        <v>1109</v>
      </c>
      <c r="H2" s="170" t="s">
        <v>1110</v>
      </c>
    </row>
    <row r="3" spans="1:8">
      <c r="A3" s="77"/>
      <c r="B3" s="58">
        <v>1</v>
      </c>
      <c r="C3" s="82" t="s">
        <v>1111</v>
      </c>
      <c r="D3" s="79" t="s">
        <v>1112</v>
      </c>
      <c r="E3" s="78">
        <v>2015</v>
      </c>
      <c r="F3" s="58" t="s">
        <v>1113</v>
      </c>
      <c r="G3" s="78" t="s">
        <v>8</v>
      </c>
      <c r="H3" s="164" t="s">
        <v>107</v>
      </c>
    </row>
    <row r="4" spans="1:8">
      <c r="A4" s="77"/>
      <c r="B4" s="58">
        <v>2</v>
      </c>
      <c r="C4" s="82" t="s">
        <v>1114</v>
      </c>
      <c r="D4" s="79" t="s">
        <v>1112</v>
      </c>
      <c r="E4" s="78">
        <v>2015</v>
      </c>
      <c r="F4" s="58" t="s">
        <v>1113</v>
      </c>
      <c r="G4" s="78" t="s">
        <v>8</v>
      </c>
      <c r="H4" s="164" t="s">
        <v>107</v>
      </c>
    </row>
    <row r="5" spans="1:8">
      <c r="A5" s="77"/>
      <c r="B5" s="58">
        <v>3</v>
      </c>
      <c r="C5" s="82" t="s">
        <v>1115</v>
      </c>
      <c r="D5" s="79" t="s">
        <v>1112</v>
      </c>
      <c r="E5" s="78">
        <v>2015</v>
      </c>
      <c r="F5" s="58" t="s">
        <v>1113</v>
      </c>
      <c r="G5" s="78" t="s">
        <v>8</v>
      </c>
      <c r="H5" s="164" t="s">
        <v>107</v>
      </c>
    </row>
    <row r="6" spans="1:8">
      <c r="A6" s="77"/>
      <c r="B6" s="58">
        <v>4</v>
      </c>
      <c r="C6" s="82" t="s">
        <v>1116</v>
      </c>
      <c r="D6" s="79" t="s">
        <v>1112</v>
      </c>
      <c r="E6" s="78">
        <v>2015</v>
      </c>
      <c r="F6" s="58" t="s">
        <v>1113</v>
      </c>
      <c r="G6" s="78" t="s">
        <v>8</v>
      </c>
      <c r="H6" s="164" t="s">
        <v>107</v>
      </c>
    </row>
    <row r="7" spans="1:8">
      <c r="A7" s="77"/>
      <c r="B7" s="58">
        <v>5</v>
      </c>
      <c r="C7" s="82" t="s">
        <v>1117</v>
      </c>
      <c r="D7" s="79" t="s">
        <v>1112</v>
      </c>
      <c r="E7" s="78">
        <v>2015</v>
      </c>
      <c r="F7" s="58" t="s">
        <v>1113</v>
      </c>
      <c r="G7" s="78" t="s">
        <v>8</v>
      </c>
      <c r="H7" s="164" t="s">
        <v>107</v>
      </c>
    </row>
    <row r="8" spans="1:8">
      <c r="A8" s="77"/>
      <c r="B8" s="58">
        <v>6</v>
      </c>
      <c r="C8" s="82" t="s">
        <v>1118</v>
      </c>
      <c r="D8" s="79" t="s">
        <v>1112</v>
      </c>
      <c r="E8" s="78">
        <v>2015</v>
      </c>
      <c r="F8" s="58" t="s">
        <v>1113</v>
      </c>
      <c r="G8" s="78" t="s">
        <v>8</v>
      </c>
      <c r="H8" s="164" t="s">
        <v>107</v>
      </c>
    </row>
    <row r="9" spans="1:8">
      <c r="A9" s="77"/>
      <c r="B9" s="58">
        <v>7</v>
      </c>
      <c r="C9" s="82" t="s">
        <v>1119</v>
      </c>
      <c r="D9" s="79" t="s">
        <v>117</v>
      </c>
      <c r="E9" s="78">
        <v>2015</v>
      </c>
      <c r="F9" s="58" t="s">
        <v>1113</v>
      </c>
      <c r="G9" s="78" t="s">
        <v>8</v>
      </c>
      <c r="H9" s="164" t="s">
        <v>107</v>
      </c>
    </row>
    <row r="10" spans="1:8">
      <c r="A10" s="77"/>
      <c r="B10" s="58">
        <v>8</v>
      </c>
      <c r="C10" s="82" t="s">
        <v>1120</v>
      </c>
      <c r="D10" s="79" t="s">
        <v>117</v>
      </c>
      <c r="E10" s="78">
        <v>2015</v>
      </c>
      <c r="F10" s="58" t="s">
        <v>1113</v>
      </c>
      <c r="G10" s="78" t="s">
        <v>8</v>
      </c>
      <c r="H10" s="164" t="s">
        <v>107</v>
      </c>
    </row>
    <row r="11" spans="1:8">
      <c r="A11" s="77"/>
      <c r="B11" s="58">
        <v>9</v>
      </c>
      <c r="C11" s="82" t="s">
        <v>1121</v>
      </c>
      <c r="D11" s="79" t="s">
        <v>117</v>
      </c>
      <c r="E11" s="78">
        <v>2015</v>
      </c>
      <c r="F11" s="58" t="s">
        <v>1113</v>
      </c>
      <c r="G11" s="78" t="s">
        <v>8</v>
      </c>
      <c r="H11" s="164" t="s">
        <v>107</v>
      </c>
    </row>
    <row r="12" spans="1:8">
      <c r="A12" s="77"/>
      <c r="B12" s="58">
        <v>10</v>
      </c>
      <c r="C12" s="82" t="s">
        <v>1122</v>
      </c>
      <c r="D12" s="79" t="s">
        <v>1123</v>
      </c>
      <c r="E12" s="78">
        <v>2015</v>
      </c>
      <c r="F12" s="58" t="s">
        <v>1113</v>
      </c>
      <c r="G12" s="78" t="s">
        <v>8</v>
      </c>
      <c r="H12" s="164" t="s">
        <v>107</v>
      </c>
    </row>
    <row r="13" spans="1:8">
      <c r="A13" s="77"/>
      <c r="B13" s="58">
        <v>11</v>
      </c>
      <c r="C13" s="82" t="s">
        <v>1124</v>
      </c>
      <c r="D13" s="79" t="s">
        <v>1125</v>
      </c>
      <c r="E13" s="78">
        <v>2015</v>
      </c>
      <c r="F13" s="58" t="s">
        <v>1113</v>
      </c>
      <c r="G13" s="78" t="s">
        <v>8</v>
      </c>
      <c r="H13" s="164" t="s">
        <v>107</v>
      </c>
    </row>
    <row r="14" spans="1:8">
      <c r="A14" s="77"/>
      <c r="B14" s="58">
        <v>12</v>
      </c>
      <c r="C14" s="82" t="s">
        <v>1126</v>
      </c>
      <c r="D14" s="79" t="s">
        <v>117</v>
      </c>
      <c r="E14" s="78">
        <v>2015</v>
      </c>
      <c r="F14" s="78" t="s">
        <v>538</v>
      </c>
      <c r="G14" s="78" t="s">
        <v>8</v>
      </c>
      <c r="H14" s="164" t="s">
        <v>107</v>
      </c>
    </row>
    <row r="15" spans="1:8">
      <c r="A15" s="77"/>
      <c r="B15" s="58">
        <v>13</v>
      </c>
      <c r="C15" s="82" t="s">
        <v>1127</v>
      </c>
      <c r="D15" s="79" t="s">
        <v>117</v>
      </c>
      <c r="E15" s="78">
        <v>2015</v>
      </c>
      <c r="F15" s="78" t="s">
        <v>538</v>
      </c>
      <c r="G15" s="78" t="s">
        <v>8</v>
      </c>
      <c r="H15" s="164" t="s">
        <v>107</v>
      </c>
    </row>
    <row r="16" spans="1:8">
      <c r="A16" s="77"/>
      <c r="B16" s="58">
        <v>14</v>
      </c>
      <c r="C16" s="82" t="s">
        <v>1128</v>
      </c>
      <c r="D16" s="79" t="s">
        <v>117</v>
      </c>
      <c r="E16" s="78">
        <v>2015</v>
      </c>
      <c r="F16" s="78" t="s">
        <v>538</v>
      </c>
      <c r="G16" s="78" t="s">
        <v>8</v>
      </c>
      <c r="H16" s="164" t="s">
        <v>107</v>
      </c>
    </row>
    <row r="17" spans="1:8">
      <c r="A17" s="77"/>
      <c r="B17" s="58">
        <v>15</v>
      </c>
      <c r="C17" s="82" t="s">
        <v>1129</v>
      </c>
      <c r="D17" s="79" t="s">
        <v>117</v>
      </c>
      <c r="E17" s="78">
        <v>2015</v>
      </c>
      <c r="F17" s="78" t="s">
        <v>538</v>
      </c>
      <c r="G17" s="78" t="s">
        <v>8</v>
      </c>
      <c r="H17" s="164" t="s">
        <v>107</v>
      </c>
    </row>
    <row r="18" spans="1:8">
      <c r="A18" s="77"/>
      <c r="B18" s="58">
        <v>16</v>
      </c>
      <c r="C18" s="82" t="s">
        <v>1130</v>
      </c>
      <c r="D18" s="79" t="s">
        <v>117</v>
      </c>
      <c r="E18" s="78">
        <v>2015</v>
      </c>
      <c r="F18" s="78" t="s">
        <v>538</v>
      </c>
      <c r="G18" s="78" t="s">
        <v>8</v>
      </c>
      <c r="H18" s="164" t="s">
        <v>107</v>
      </c>
    </row>
    <row r="19" spans="1:8">
      <c r="A19" s="77"/>
      <c r="B19" s="58">
        <v>17</v>
      </c>
      <c r="C19" s="82" t="s">
        <v>1122</v>
      </c>
      <c r="D19" s="79" t="s">
        <v>117</v>
      </c>
      <c r="E19" s="78">
        <v>2015</v>
      </c>
      <c r="F19" s="78" t="s">
        <v>538</v>
      </c>
      <c r="G19" s="78" t="s">
        <v>8</v>
      </c>
      <c r="H19" s="164" t="s">
        <v>107</v>
      </c>
    </row>
    <row r="20" spans="1:8">
      <c r="A20" s="77"/>
      <c r="B20" s="58">
        <v>18</v>
      </c>
      <c r="C20" s="82" t="s">
        <v>1131</v>
      </c>
      <c r="D20" s="79" t="s">
        <v>117</v>
      </c>
      <c r="E20" s="78">
        <v>2015</v>
      </c>
      <c r="F20" s="78" t="s">
        <v>538</v>
      </c>
      <c r="G20" s="78" t="s">
        <v>8</v>
      </c>
      <c r="H20" s="164" t="s">
        <v>107</v>
      </c>
    </row>
    <row r="21" spans="1:8">
      <c r="A21" s="77"/>
      <c r="B21" s="58">
        <v>19</v>
      </c>
      <c r="C21" s="82" t="s">
        <v>1132</v>
      </c>
      <c r="D21" s="79" t="s">
        <v>117</v>
      </c>
      <c r="E21" s="78">
        <v>2015</v>
      </c>
      <c r="F21" s="78" t="s">
        <v>538</v>
      </c>
      <c r="G21" s="78" t="s">
        <v>8</v>
      </c>
      <c r="H21" s="164" t="s">
        <v>107</v>
      </c>
    </row>
    <row r="22" spans="1:8">
      <c r="A22" s="77"/>
      <c r="B22" s="58">
        <v>20</v>
      </c>
      <c r="C22" s="82" t="s">
        <v>1133</v>
      </c>
      <c r="D22" s="79" t="s">
        <v>117</v>
      </c>
      <c r="E22" s="78">
        <v>2015</v>
      </c>
      <c r="F22" s="78" t="s">
        <v>538</v>
      </c>
      <c r="G22" s="78" t="s">
        <v>8</v>
      </c>
      <c r="H22" s="164" t="s">
        <v>107</v>
      </c>
    </row>
    <row r="23" spans="1:8">
      <c r="A23" s="77"/>
      <c r="B23" s="58">
        <v>21</v>
      </c>
      <c r="C23" s="82" t="s">
        <v>1134</v>
      </c>
      <c r="D23" s="79" t="s">
        <v>1135</v>
      </c>
      <c r="E23" s="78">
        <v>2015</v>
      </c>
      <c r="F23" s="58" t="s">
        <v>1113</v>
      </c>
      <c r="G23" s="78" t="s">
        <v>8</v>
      </c>
      <c r="H23" s="164" t="s">
        <v>107</v>
      </c>
    </row>
    <row r="24" spans="1:8">
      <c r="A24" s="77"/>
      <c r="B24" s="58">
        <v>22</v>
      </c>
      <c r="C24" s="82" t="s">
        <v>1136</v>
      </c>
      <c r="D24" s="79" t="s">
        <v>1137</v>
      </c>
      <c r="E24" s="78">
        <v>2015</v>
      </c>
      <c r="F24" s="78" t="s">
        <v>1138</v>
      </c>
      <c r="G24" s="78" t="s">
        <v>8</v>
      </c>
      <c r="H24" s="164" t="s">
        <v>1139</v>
      </c>
    </row>
    <row r="25" spans="1:8">
      <c r="A25" s="77"/>
      <c r="B25" s="58">
        <v>23</v>
      </c>
      <c r="C25" s="82" t="s">
        <v>1140</v>
      </c>
      <c r="D25" s="79" t="s">
        <v>1141</v>
      </c>
      <c r="E25" s="171">
        <v>2015</v>
      </c>
      <c r="F25" s="78" t="s">
        <v>1138</v>
      </c>
      <c r="G25" s="78" t="s">
        <v>8</v>
      </c>
      <c r="H25" s="164" t="s">
        <v>1139</v>
      </c>
    </row>
    <row r="26" spans="1:8">
      <c r="A26" s="77"/>
      <c r="B26" s="58">
        <v>24</v>
      </c>
      <c r="C26" s="82" t="s">
        <v>1142</v>
      </c>
      <c r="D26" s="79" t="s">
        <v>1143</v>
      </c>
      <c r="E26" s="78">
        <v>2015</v>
      </c>
      <c r="F26" s="78" t="s">
        <v>1138</v>
      </c>
      <c r="G26" s="78" t="s">
        <v>8</v>
      </c>
      <c r="H26" s="164" t="s">
        <v>1139</v>
      </c>
    </row>
    <row r="27" spans="1:8">
      <c r="A27" s="77"/>
      <c r="B27" s="58">
        <v>25</v>
      </c>
      <c r="C27" s="82" t="s">
        <v>1144</v>
      </c>
      <c r="D27" s="79" t="s">
        <v>1145</v>
      </c>
      <c r="E27" s="171">
        <v>2015</v>
      </c>
      <c r="F27" s="78" t="s">
        <v>1138</v>
      </c>
      <c r="G27" s="78" t="s">
        <v>8</v>
      </c>
      <c r="H27" s="164" t="s">
        <v>1139</v>
      </c>
    </row>
    <row r="28" spans="1:8">
      <c r="A28" s="77"/>
      <c r="B28" s="58">
        <v>26</v>
      </c>
      <c r="C28" s="82" t="s">
        <v>1146</v>
      </c>
      <c r="D28" s="79" t="s">
        <v>1147</v>
      </c>
      <c r="E28" s="171">
        <v>2015</v>
      </c>
      <c r="F28" s="78" t="s">
        <v>1138</v>
      </c>
      <c r="G28" s="78" t="s">
        <v>8</v>
      </c>
      <c r="H28" s="164" t="s">
        <v>1139</v>
      </c>
    </row>
    <row r="29" spans="1:8">
      <c r="A29" s="77"/>
      <c r="B29" s="58">
        <v>27</v>
      </c>
      <c r="C29" s="82" t="s">
        <v>1148</v>
      </c>
      <c r="D29" s="102" t="s">
        <v>1149</v>
      </c>
      <c r="E29" s="78">
        <v>2015</v>
      </c>
      <c r="F29" s="78" t="s">
        <v>1150</v>
      </c>
      <c r="G29" s="78" t="s">
        <v>8</v>
      </c>
      <c r="H29" s="164" t="s">
        <v>116</v>
      </c>
    </row>
    <row r="30" spans="1:8">
      <c r="A30" s="77"/>
      <c r="B30" s="58">
        <v>28</v>
      </c>
      <c r="C30" s="82" t="s">
        <v>1151</v>
      </c>
      <c r="D30" s="102" t="s">
        <v>1152</v>
      </c>
      <c r="E30" s="78">
        <v>2015</v>
      </c>
      <c r="F30" s="78" t="s">
        <v>1150</v>
      </c>
      <c r="G30" s="78" t="s">
        <v>8</v>
      </c>
      <c r="H30" s="164" t="s">
        <v>116</v>
      </c>
    </row>
    <row r="31" spans="1:8">
      <c r="A31" s="77"/>
      <c r="B31" s="58">
        <v>29</v>
      </c>
      <c r="C31" s="82" t="s">
        <v>1153</v>
      </c>
      <c r="D31" s="172" t="s">
        <v>1152</v>
      </c>
      <c r="E31" s="78">
        <v>2014</v>
      </c>
      <c r="F31" s="78" t="s">
        <v>1150</v>
      </c>
      <c r="G31" s="78" t="s">
        <v>8</v>
      </c>
      <c r="H31" s="164" t="s">
        <v>116</v>
      </c>
    </row>
    <row r="32" spans="1:8">
      <c r="A32" s="77"/>
      <c r="B32" s="58">
        <v>30</v>
      </c>
      <c r="C32" s="82" t="s">
        <v>1154</v>
      </c>
      <c r="D32" s="172" t="s">
        <v>124</v>
      </c>
      <c r="E32" s="78">
        <v>2015</v>
      </c>
      <c r="F32" s="78" t="s">
        <v>1150</v>
      </c>
      <c r="G32" s="78" t="s">
        <v>8</v>
      </c>
      <c r="H32" s="164" t="s">
        <v>116</v>
      </c>
    </row>
    <row r="33" spans="1:8">
      <c r="A33" s="77"/>
      <c r="B33" s="58">
        <v>31</v>
      </c>
      <c r="C33" s="82" t="s">
        <v>1155</v>
      </c>
      <c r="D33" s="172" t="s">
        <v>124</v>
      </c>
      <c r="E33" s="78">
        <v>2015</v>
      </c>
      <c r="F33" s="78" t="s">
        <v>1150</v>
      </c>
      <c r="G33" s="78" t="s">
        <v>8</v>
      </c>
      <c r="H33" s="164" t="s">
        <v>116</v>
      </c>
    </row>
    <row r="34" spans="1:8" ht="38.25">
      <c r="A34" s="77"/>
      <c r="B34" s="58">
        <v>32</v>
      </c>
      <c r="C34" s="178" t="s">
        <v>1156</v>
      </c>
      <c r="D34" s="102" t="s">
        <v>1157</v>
      </c>
      <c r="E34" s="78">
        <v>2015</v>
      </c>
      <c r="F34" s="78" t="s">
        <v>1150</v>
      </c>
      <c r="G34" s="78" t="s">
        <v>8</v>
      </c>
      <c r="H34" s="164" t="s">
        <v>116</v>
      </c>
    </row>
    <row r="35" spans="1:8" ht="38.25">
      <c r="A35" s="77"/>
      <c r="B35" s="58">
        <v>33</v>
      </c>
      <c r="C35" s="82" t="s">
        <v>1158</v>
      </c>
      <c r="D35" s="102" t="s">
        <v>1159</v>
      </c>
      <c r="E35" s="78">
        <v>2015</v>
      </c>
      <c r="F35" s="78" t="s">
        <v>1150</v>
      </c>
      <c r="G35" s="78" t="s">
        <v>8</v>
      </c>
      <c r="H35" s="164" t="s">
        <v>116</v>
      </c>
    </row>
    <row r="36" spans="1:8" ht="38.25">
      <c r="A36" s="77"/>
      <c r="B36" s="58">
        <v>34</v>
      </c>
      <c r="C36" s="82" t="s">
        <v>1160</v>
      </c>
      <c r="D36" s="102" t="s">
        <v>1159</v>
      </c>
      <c r="E36" s="78">
        <v>2015</v>
      </c>
      <c r="F36" s="78" t="s">
        <v>1150</v>
      </c>
      <c r="G36" s="78" t="s">
        <v>8</v>
      </c>
      <c r="H36" s="164" t="s">
        <v>116</v>
      </c>
    </row>
    <row r="37" spans="1:8" ht="38.25">
      <c r="A37" s="77"/>
      <c r="B37" s="58">
        <v>35</v>
      </c>
      <c r="C37" s="178" t="s">
        <v>1161</v>
      </c>
      <c r="D37" s="102" t="s">
        <v>1159</v>
      </c>
      <c r="E37" s="78">
        <v>2015</v>
      </c>
      <c r="F37" s="78" t="s">
        <v>1150</v>
      </c>
      <c r="G37" s="78" t="s">
        <v>8</v>
      </c>
      <c r="H37" s="164" t="s">
        <v>116</v>
      </c>
    </row>
    <row r="38" spans="1:8" ht="38.25">
      <c r="A38" s="77"/>
      <c r="B38" s="58">
        <v>36</v>
      </c>
      <c r="C38" s="82" t="s">
        <v>1162</v>
      </c>
      <c r="D38" s="102" t="s">
        <v>1159</v>
      </c>
      <c r="E38" s="78">
        <v>2015</v>
      </c>
      <c r="F38" s="78" t="s">
        <v>1150</v>
      </c>
      <c r="G38" s="78" t="s">
        <v>8</v>
      </c>
      <c r="H38" s="164" t="s">
        <v>116</v>
      </c>
    </row>
    <row r="39" spans="1:8">
      <c r="A39" s="77"/>
      <c r="B39" s="58">
        <v>37</v>
      </c>
      <c r="C39" s="82" t="s">
        <v>1163</v>
      </c>
      <c r="D39" s="172" t="s">
        <v>1164</v>
      </c>
      <c r="E39" s="78">
        <v>2015</v>
      </c>
      <c r="F39" s="78" t="s">
        <v>1150</v>
      </c>
      <c r="G39" s="78" t="s">
        <v>8</v>
      </c>
      <c r="H39" s="164" t="s">
        <v>116</v>
      </c>
    </row>
    <row r="40" spans="1:8" ht="25.5">
      <c r="A40" s="77"/>
      <c r="B40" s="58">
        <v>38</v>
      </c>
      <c r="C40" s="82" t="s">
        <v>1165</v>
      </c>
      <c r="D40" s="102" t="s">
        <v>1166</v>
      </c>
      <c r="E40" s="78">
        <v>2015</v>
      </c>
      <c r="F40" s="78" t="s">
        <v>1150</v>
      </c>
      <c r="G40" s="78" t="s">
        <v>8</v>
      </c>
      <c r="H40" s="164" t="s">
        <v>116</v>
      </c>
    </row>
    <row r="41" spans="1:8">
      <c r="A41" s="77"/>
      <c r="B41" s="58">
        <v>39</v>
      </c>
      <c r="C41" s="82" t="s">
        <v>1167</v>
      </c>
      <c r="D41" s="172" t="s">
        <v>1168</v>
      </c>
      <c r="E41" s="78">
        <v>2015</v>
      </c>
      <c r="F41" s="78" t="s">
        <v>1150</v>
      </c>
      <c r="G41" s="78" t="s">
        <v>8</v>
      </c>
      <c r="H41" s="164" t="s">
        <v>116</v>
      </c>
    </row>
    <row r="42" spans="1:8">
      <c r="A42" s="77"/>
      <c r="B42" s="58">
        <v>40</v>
      </c>
      <c r="C42" s="82" t="s">
        <v>1169</v>
      </c>
      <c r="D42" s="102" t="s">
        <v>1170</v>
      </c>
      <c r="E42" s="78">
        <v>2015</v>
      </c>
      <c r="F42" s="78" t="s">
        <v>1150</v>
      </c>
      <c r="G42" s="78" t="s">
        <v>8</v>
      </c>
      <c r="H42" s="164" t="s">
        <v>116</v>
      </c>
    </row>
    <row r="43" spans="1:8">
      <c r="A43" s="77"/>
      <c r="B43" s="58">
        <v>41</v>
      </c>
      <c r="C43" s="82" t="s">
        <v>1171</v>
      </c>
      <c r="D43" s="102" t="s">
        <v>1172</v>
      </c>
      <c r="E43" s="78">
        <v>2015</v>
      </c>
      <c r="F43" s="78" t="s">
        <v>1150</v>
      </c>
      <c r="G43" s="78" t="s">
        <v>8</v>
      </c>
      <c r="H43" s="164" t="s">
        <v>116</v>
      </c>
    </row>
    <row r="44" spans="1:8">
      <c r="A44" s="77"/>
      <c r="B44" s="58">
        <v>42</v>
      </c>
      <c r="C44" s="82" t="s">
        <v>1173</v>
      </c>
      <c r="D44" s="102" t="s">
        <v>1170</v>
      </c>
      <c r="E44" s="78">
        <v>2015</v>
      </c>
      <c r="F44" s="78" t="s">
        <v>1150</v>
      </c>
      <c r="G44" s="78" t="s">
        <v>8</v>
      </c>
      <c r="H44" s="164" t="s">
        <v>116</v>
      </c>
    </row>
    <row r="45" spans="1:8">
      <c r="A45" s="77"/>
      <c r="B45" s="58">
        <v>43</v>
      </c>
      <c r="C45" s="82" t="s">
        <v>1174</v>
      </c>
      <c r="D45" s="102" t="s">
        <v>1175</v>
      </c>
      <c r="E45" s="78">
        <v>2015</v>
      </c>
      <c r="F45" s="78" t="s">
        <v>1150</v>
      </c>
      <c r="G45" s="78" t="s">
        <v>8</v>
      </c>
      <c r="H45" s="164" t="s">
        <v>116</v>
      </c>
    </row>
    <row r="46" spans="1:8">
      <c r="A46" s="77"/>
      <c r="B46" s="58">
        <v>44</v>
      </c>
      <c r="C46" s="82" t="s">
        <v>1176</v>
      </c>
      <c r="D46" s="102" t="s">
        <v>1172</v>
      </c>
      <c r="E46" s="78">
        <v>2015</v>
      </c>
      <c r="F46" s="78" t="s">
        <v>1150</v>
      </c>
      <c r="G46" s="78" t="s">
        <v>8</v>
      </c>
      <c r="H46" s="164" t="s">
        <v>116</v>
      </c>
    </row>
    <row r="47" spans="1:8">
      <c r="A47" s="77"/>
      <c r="B47" s="58">
        <v>45</v>
      </c>
      <c r="C47" s="178" t="s">
        <v>1177</v>
      </c>
      <c r="D47" s="102" t="s">
        <v>1178</v>
      </c>
      <c r="E47" s="78">
        <v>2014</v>
      </c>
      <c r="F47" s="78" t="s">
        <v>1150</v>
      </c>
      <c r="G47" s="78" t="s">
        <v>8</v>
      </c>
      <c r="H47" s="164" t="s">
        <v>116</v>
      </c>
    </row>
    <row r="48" spans="1:8">
      <c r="A48" s="77"/>
      <c r="B48" s="58">
        <v>46</v>
      </c>
      <c r="C48" s="178" t="s">
        <v>1179</v>
      </c>
      <c r="D48" s="172" t="s">
        <v>1180</v>
      </c>
      <c r="E48" s="78">
        <v>2015</v>
      </c>
      <c r="F48" s="78" t="s">
        <v>1150</v>
      </c>
      <c r="G48" s="78" t="s">
        <v>8</v>
      </c>
      <c r="H48" s="164" t="s">
        <v>116</v>
      </c>
    </row>
    <row r="49" spans="1:8" ht="38.25">
      <c r="A49" s="77"/>
      <c r="B49" s="58">
        <v>47</v>
      </c>
      <c r="C49" s="178" t="s">
        <v>1181</v>
      </c>
      <c r="D49" s="102" t="s">
        <v>1182</v>
      </c>
      <c r="E49" s="78">
        <v>2015</v>
      </c>
      <c r="F49" s="78" t="s">
        <v>1150</v>
      </c>
      <c r="G49" s="78" t="s">
        <v>8</v>
      </c>
      <c r="H49" s="164" t="s">
        <v>116</v>
      </c>
    </row>
    <row r="50" spans="1:8" ht="25.5">
      <c r="A50" s="77"/>
      <c r="B50" s="58">
        <v>48</v>
      </c>
      <c r="C50" s="82" t="s">
        <v>1183</v>
      </c>
      <c r="D50" s="102" t="s">
        <v>1184</v>
      </c>
      <c r="E50" s="78">
        <v>2015</v>
      </c>
      <c r="F50" s="78" t="s">
        <v>1150</v>
      </c>
      <c r="G50" s="78" t="s">
        <v>8</v>
      </c>
      <c r="H50" s="164" t="s">
        <v>116</v>
      </c>
    </row>
    <row r="51" spans="1:8" ht="25.5">
      <c r="A51" s="77"/>
      <c r="B51" s="58">
        <v>49</v>
      </c>
      <c r="C51" s="82" t="s">
        <v>1185</v>
      </c>
      <c r="D51" s="102" t="s">
        <v>1186</v>
      </c>
      <c r="E51" s="78">
        <v>2015</v>
      </c>
      <c r="F51" s="78" t="s">
        <v>1150</v>
      </c>
      <c r="G51" s="78" t="s">
        <v>8</v>
      </c>
      <c r="H51" s="164" t="s">
        <v>116</v>
      </c>
    </row>
    <row r="52" spans="1:8" ht="25.5">
      <c r="A52" s="77"/>
      <c r="B52" s="58">
        <v>50</v>
      </c>
      <c r="C52" s="178" t="s">
        <v>1187</v>
      </c>
      <c r="D52" s="172" t="s">
        <v>1188</v>
      </c>
      <c r="E52" s="78">
        <v>2015</v>
      </c>
      <c r="F52" s="78" t="s">
        <v>1150</v>
      </c>
      <c r="G52" s="78" t="s">
        <v>8</v>
      </c>
      <c r="H52" s="164" t="s">
        <v>116</v>
      </c>
    </row>
    <row r="53" spans="1:8">
      <c r="A53" s="77"/>
      <c r="B53" s="58">
        <v>51</v>
      </c>
      <c r="C53" s="178" t="s">
        <v>1189</v>
      </c>
      <c r="D53" s="172" t="s">
        <v>1188</v>
      </c>
      <c r="E53" s="78">
        <v>2015</v>
      </c>
      <c r="F53" s="78" t="s">
        <v>1150</v>
      </c>
      <c r="G53" s="78" t="s">
        <v>8</v>
      </c>
      <c r="H53" s="164" t="s">
        <v>116</v>
      </c>
    </row>
    <row r="54" spans="1:8" ht="25.5">
      <c r="A54" s="77"/>
      <c r="B54" s="58">
        <v>52</v>
      </c>
      <c r="C54" s="82" t="s">
        <v>1190</v>
      </c>
      <c r="D54" s="102" t="s">
        <v>1191</v>
      </c>
      <c r="E54" s="78">
        <v>2015</v>
      </c>
      <c r="F54" s="78" t="s">
        <v>1150</v>
      </c>
      <c r="G54" s="78" t="s">
        <v>8</v>
      </c>
      <c r="H54" s="164" t="s">
        <v>116</v>
      </c>
    </row>
    <row r="55" spans="1:8">
      <c r="A55" s="77"/>
      <c r="B55" s="58">
        <v>53</v>
      </c>
      <c r="C55" s="82" t="s">
        <v>1192</v>
      </c>
      <c r="D55" s="102" t="s">
        <v>1193</v>
      </c>
      <c r="E55" s="78">
        <v>2015</v>
      </c>
      <c r="F55" s="78" t="s">
        <v>1150</v>
      </c>
      <c r="G55" s="78" t="s">
        <v>8</v>
      </c>
      <c r="H55" s="164" t="s">
        <v>116</v>
      </c>
    </row>
    <row r="56" spans="1:8">
      <c r="A56" s="77"/>
      <c r="B56" s="58">
        <v>54</v>
      </c>
      <c r="C56" s="82" t="s">
        <v>1194</v>
      </c>
      <c r="D56" s="102" t="s">
        <v>117</v>
      </c>
      <c r="E56" s="78">
        <v>2015</v>
      </c>
      <c r="F56" s="78" t="s">
        <v>538</v>
      </c>
      <c r="G56" s="78" t="s">
        <v>8</v>
      </c>
      <c r="H56" s="164" t="s">
        <v>116</v>
      </c>
    </row>
    <row r="57" spans="1:8">
      <c r="A57" s="77"/>
      <c r="B57" s="58">
        <v>55</v>
      </c>
      <c r="C57" s="82" t="s">
        <v>1195</v>
      </c>
      <c r="D57" s="172" t="s">
        <v>117</v>
      </c>
      <c r="E57" s="78">
        <v>2015</v>
      </c>
      <c r="F57" s="78" t="s">
        <v>538</v>
      </c>
      <c r="G57" s="78" t="s">
        <v>8</v>
      </c>
      <c r="H57" s="164" t="s">
        <v>116</v>
      </c>
    </row>
    <row r="58" spans="1:8">
      <c r="A58" s="77"/>
      <c r="B58" s="58">
        <v>56</v>
      </c>
      <c r="C58" s="178" t="s">
        <v>1196</v>
      </c>
      <c r="D58" s="172" t="s">
        <v>117</v>
      </c>
      <c r="E58" s="78">
        <v>2013</v>
      </c>
      <c r="F58" s="78" t="s">
        <v>538</v>
      </c>
      <c r="G58" s="78" t="s">
        <v>8</v>
      </c>
      <c r="H58" s="164" t="s">
        <v>116</v>
      </c>
    </row>
    <row r="59" spans="1:8">
      <c r="A59" s="77"/>
      <c r="B59" s="58">
        <v>57</v>
      </c>
      <c r="C59" s="82" t="s">
        <v>1197</v>
      </c>
      <c r="D59" s="172" t="s">
        <v>117</v>
      </c>
      <c r="E59" s="78">
        <v>2013</v>
      </c>
      <c r="F59" s="78" t="s">
        <v>538</v>
      </c>
      <c r="G59" s="78" t="s">
        <v>8</v>
      </c>
      <c r="H59" s="164" t="s">
        <v>116</v>
      </c>
    </row>
    <row r="60" spans="1:8" ht="25.5">
      <c r="A60" s="77"/>
      <c r="B60" s="58">
        <v>58</v>
      </c>
      <c r="C60" s="82" t="s">
        <v>1198</v>
      </c>
      <c r="D60" s="102" t="s">
        <v>1199</v>
      </c>
      <c r="E60" s="78">
        <v>2011</v>
      </c>
      <c r="F60" s="78" t="s">
        <v>538</v>
      </c>
      <c r="G60" s="78" t="s">
        <v>8</v>
      </c>
      <c r="H60" s="164" t="s">
        <v>116</v>
      </c>
    </row>
    <row r="61" spans="1:8">
      <c r="A61" s="77"/>
      <c r="B61" s="58">
        <v>59</v>
      </c>
      <c r="C61" s="82" t="s">
        <v>1200</v>
      </c>
      <c r="D61" s="102" t="s">
        <v>1201</v>
      </c>
      <c r="E61" s="78">
        <v>2010</v>
      </c>
      <c r="F61" s="78" t="s">
        <v>538</v>
      </c>
      <c r="G61" s="78" t="s">
        <v>8</v>
      </c>
      <c r="H61" s="164" t="s">
        <v>116</v>
      </c>
    </row>
    <row r="62" spans="1:8">
      <c r="A62" s="77"/>
      <c r="B62" s="58">
        <v>60</v>
      </c>
      <c r="C62" s="82" t="s">
        <v>1202</v>
      </c>
      <c r="D62" s="77" t="s">
        <v>117</v>
      </c>
      <c r="E62" s="173">
        <v>2015</v>
      </c>
      <c r="F62" s="58" t="s">
        <v>995</v>
      </c>
      <c r="G62" s="78" t="s">
        <v>8</v>
      </c>
      <c r="H62" s="164" t="s">
        <v>1000</v>
      </c>
    </row>
    <row r="63" spans="1:8">
      <c r="A63" s="77"/>
      <c r="B63" s="58">
        <v>61</v>
      </c>
      <c r="C63" s="82" t="s">
        <v>1203</v>
      </c>
      <c r="D63" s="77" t="s">
        <v>117</v>
      </c>
      <c r="E63" s="173">
        <v>2015</v>
      </c>
      <c r="F63" s="58" t="s">
        <v>995</v>
      </c>
      <c r="G63" s="78" t="s">
        <v>8</v>
      </c>
      <c r="H63" s="164" t="s">
        <v>1000</v>
      </c>
    </row>
    <row r="64" spans="1:8">
      <c r="A64" s="77"/>
      <c r="B64" s="58">
        <v>62</v>
      </c>
      <c r="C64" s="82" t="s">
        <v>1204</v>
      </c>
      <c r="D64" s="77" t="s">
        <v>117</v>
      </c>
      <c r="E64" s="173">
        <v>2015</v>
      </c>
      <c r="F64" s="58" t="s">
        <v>995</v>
      </c>
      <c r="G64" s="78" t="s">
        <v>8</v>
      </c>
      <c r="H64" s="164" t="s">
        <v>1000</v>
      </c>
    </row>
    <row r="65" spans="1:8">
      <c r="A65" s="77"/>
      <c r="B65" s="58">
        <v>63</v>
      </c>
      <c r="C65" s="82" t="s">
        <v>1205</v>
      </c>
      <c r="D65" s="77" t="s">
        <v>117</v>
      </c>
      <c r="E65" s="173">
        <v>2015</v>
      </c>
      <c r="F65" s="58" t="s">
        <v>995</v>
      </c>
      <c r="G65" s="78" t="s">
        <v>8</v>
      </c>
      <c r="H65" s="164" t="s">
        <v>1000</v>
      </c>
    </row>
    <row r="66" spans="1:8">
      <c r="A66" s="77"/>
      <c r="B66" s="58">
        <v>64</v>
      </c>
      <c r="C66" s="82" t="s">
        <v>1206</v>
      </c>
      <c r="D66" s="77" t="s">
        <v>117</v>
      </c>
      <c r="E66" s="173">
        <v>2015</v>
      </c>
      <c r="F66" s="58" t="s">
        <v>995</v>
      </c>
      <c r="G66" s="78" t="s">
        <v>8</v>
      </c>
      <c r="H66" s="164" t="s">
        <v>1000</v>
      </c>
    </row>
    <row r="67" spans="1:8">
      <c r="A67" s="77"/>
      <c r="B67" s="58">
        <v>65</v>
      </c>
      <c r="C67" s="82" t="s">
        <v>1207</v>
      </c>
      <c r="D67" s="77" t="s">
        <v>117</v>
      </c>
      <c r="E67" s="173">
        <v>2015</v>
      </c>
      <c r="F67" s="58" t="s">
        <v>995</v>
      </c>
      <c r="G67" s="78" t="s">
        <v>8</v>
      </c>
      <c r="H67" s="164" t="s">
        <v>1000</v>
      </c>
    </row>
    <row r="68" spans="1:8">
      <c r="A68" s="77"/>
      <c r="B68" s="58">
        <v>66</v>
      </c>
      <c r="C68" s="82" t="s">
        <v>1208</v>
      </c>
      <c r="D68" s="77" t="s">
        <v>1209</v>
      </c>
      <c r="E68" s="173">
        <v>2015</v>
      </c>
      <c r="F68" s="58" t="s">
        <v>1113</v>
      </c>
      <c r="G68" s="78" t="s">
        <v>8</v>
      </c>
      <c r="H68" s="164" t="s">
        <v>1000</v>
      </c>
    </row>
    <row r="69" spans="1:8">
      <c r="A69" s="77"/>
      <c r="B69" s="58">
        <v>67</v>
      </c>
      <c r="C69" s="82" t="s">
        <v>1210</v>
      </c>
      <c r="D69" s="77" t="s">
        <v>179</v>
      </c>
      <c r="E69" s="173">
        <v>2015</v>
      </c>
      <c r="F69" s="58" t="s">
        <v>1113</v>
      </c>
      <c r="G69" s="78" t="s">
        <v>8</v>
      </c>
      <c r="H69" s="164" t="s">
        <v>1000</v>
      </c>
    </row>
    <row r="70" spans="1:8">
      <c r="A70" s="77"/>
      <c r="B70" s="58">
        <v>68</v>
      </c>
      <c r="C70" s="82" t="s">
        <v>1211</v>
      </c>
      <c r="D70" s="77" t="s">
        <v>1209</v>
      </c>
      <c r="E70" s="173">
        <v>2015</v>
      </c>
      <c r="F70" s="58" t="s">
        <v>1113</v>
      </c>
      <c r="G70" s="78" t="s">
        <v>8</v>
      </c>
      <c r="H70" s="164" t="s">
        <v>1000</v>
      </c>
    </row>
    <row r="71" spans="1:8">
      <c r="A71" s="77"/>
      <c r="B71" s="58">
        <v>69</v>
      </c>
      <c r="C71" s="82" t="s">
        <v>1212</v>
      </c>
      <c r="D71" s="77" t="s">
        <v>1112</v>
      </c>
      <c r="E71" s="173">
        <v>2015</v>
      </c>
      <c r="F71" s="58" t="s">
        <v>1113</v>
      </c>
      <c r="G71" s="78" t="s">
        <v>8</v>
      </c>
      <c r="H71" s="164" t="s">
        <v>1000</v>
      </c>
    </row>
    <row r="72" spans="1:8">
      <c r="A72" s="77"/>
      <c r="B72" s="58">
        <v>70</v>
      </c>
      <c r="C72" s="82" t="s">
        <v>1213</v>
      </c>
      <c r="D72" s="77" t="s">
        <v>1214</v>
      </c>
      <c r="E72" s="173">
        <v>2015</v>
      </c>
      <c r="F72" s="58" t="s">
        <v>1113</v>
      </c>
      <c r="G72" s="78" t="s">
        <v>8</v>
      </c>
      <c r="H72" s="164" t="s">
        <v>1000</v>
      </c>
    </row>
    <row r="73" spans="1:8">
      <c r="A73" s="77"/>
      <c r="B73" s="58">
        <v>71</v>
      </c>
      <c r="C73" s="82" t="s">
        <v>1215</v>
      </c>
      <c r="D73" s="77" t="s">
        <v>179</v>
      </c>
      <c r="E73" s="173">
        <v>2015</v>
      </c>
      <c r="F73" s="58" t="s">
        <v>1113</v>
      </c>
      <c r="G73" s="78" t="s">
        <v>8</v>
      </c>
      <c r="H73" s="164" t="s">
        <v>1000</v>
      </c>
    </row>
    <row r="74" spans="1:8">
      <c r="A74" s="77"/>
      <c r="B74" s="58">
        <v>72</v>
      </c>
      <c r="C74" s="82" t="s">
        <v>1216</v>
      </c>
      <c r="D74" s="77" t="s">
        <v>1209</v>
      </c>
      <c r="E74" s="173">
        <v>2015</v>
      </c>
      <c r="F74" s="58" t="s">
        <v>1113</v>
      </c>
      <c r="G74" s="78" t="s">
        <v>8</v>
      </c>
      <c r="H74" s="164" t="s">
        <v>1000</v>
      </c>
    </row>
    <row r="75" spans="1:8">
      <c r="A75" s="77"/>
      <c r="B75" s="58">
        <v>73</v>
      </c>
      <c r="C75" s="82" t="s">
        <v>1217</v>
      </c>
      <c r="D75" s="77" t="s">
        <v>1209</v>
      </c>
      <c r="E75" s="173">
        <v>2015</v>
      </c>
      <c r="F75" s="58" t="s">
        <v>1113</v>
      </c>
      <c r="G75" s="78" t="s">
        <v>8</v>
      </c>
      <c r="H75" s="164" t="s">
        <v>1000</v>
      </c>
    </row>
    <row r="76" spans="1:8">
      <c r="A76" s="77"/>
      <c r="B76" s="58">
        <v>74</v>
      </c>
      <c r="C76" s="82" t="s">
        <v>1218</v>
      </c>
      <c r="D76" s="77" t="s">
        <v>1209</v>
      </c>
      <c r="E76" s="173">
        <v>2015</v>
      </c>
      <c r="F76" s="58" t="s">
        <v>1113</v>
      </c>
      <c r="G76" s="78" t="s">
        <v>8</v>
      </c>
      <c r="H76" s="164" t="s">
        <v>1000</v>
      </c>
    </row>
    <row r="77" spans="1:8">
      <c r="A77" s="77"/>
      <c r="B77" s="58">
        <v>75</v>
      </c>
      <c r="C77" s="82" t="s">
        <v>1219</v>
      </c>
      <c r="D77" s="77" t="s">
        <v>1220</v>
      </c>
      <c r="E77" s="173">
        <v>2015</v>
      </c>
      <c r="F77" s="58" t="s">
        <v>1113</v>
      </c>
      <c r="G77" s="78" t="s">
        <v>8</v>
      </c>
      <c r="H77" s="164" t="s">
        <v>1000</v>
      </c>
    </row>
    <row r="78" spans="1:8">
      <c r="A78" s="77"/>
      <c r="B78" s="58">
        <v>76</v>
      </c>
      <c r="C78" s="82" t="s">
        <v>1221</v>
      </c>
      <c r="D78" s="77" t="s">
        <v>1112</v>
      </c>
      <c r="E78" s="173">
        <v>2015</v>
      </c>
      <c r="F78" s="58" t="s">
        <v>1113</v>
      </c>
      <c r="G78" s="78" t="s">
        <v>8</v>
      </c>
      <c r="H78" s="164" t="s">
        <v>1000</v>
      </c>
    </row>
    <row r="79" spans="1:8">
      <c r="A79" s="77"/>
      <c r="B79" s="58">
        <v>77</v>
      </c>
      <c r="C79" s="82" t="s">
        <v>1222</v>
      </c>
      <c r="D79" s="77" t="s">
        <v>124</v>
      </c>
      <c r="E79" s="173">
        <v>2015</v>
      </c>
      <c r="F79" s="58" t="s">
        <v>1113</v>
      </c>
      <c r="G79" s="78" t="s">
        <v>8</v>
      </c>
      <c r="H79" s="164" t="s">
        <v>1000</v>
      </c>
    </row>
    <row r="80" spans="1:8">
      <c r="A80" s="77"/>
      <c r="B80" s="58">
        <v>78</v>
      </c>
      <c r="C80" s="82" t="s">
        <v>1223</v>
      </c>
      <c r="D80" s="77" t="s">
        <v>1209</v>
      </c>
      <c r="E80" s="173">
        <v>2015</v>
      </c>
      <c r="F80" s="58" t="s">
        <v>1113</v>
      </c>
      <c r="G80" s="78" t="s">
        <v>8</v>
      </c>
      <c r="H80" s="164" t="s">
        <v>1000</v>
      </c>
    </row>
    <row r="81" spans="1:8">
      <c r="A81" s="77"/>
      <c r="B81" s="58">
        <v>79</v>
      </c>
      <c r="C81" s="82" t="s">
        <v>1224</v>
      </c>
      <c r="D81" s="174" t="s">
        <v>117</v>
      </c>
      <c r="E81" s="78" t="s">
        <v>25</v>
      </c>
      <c r="F81" s="58" t="s">
        <v>1113</v>
      </c>
      <c r="G81" s="78" t="s">
        <v>8</v>
      </c>
      <c r="H81" s="164" t="s">
        <v>173</v>
      </c>
    </row>
    <row r="82" spans="1:8">
      <c r="A82" s="77"/>
      <c r="B82" s="58">
        <v>80</v>
      </c>
      <c r="C82" s="178" t="s">
        <v>1225</v>
      </c>
      <c r="D82" s="174" t="s">
        <v>1226</v>
      </c>
      <c r="E82" s="78" t="s">
        <v>25</v>
      </c>
      <c r="F82" s="58" t="s">
        <v>1113</v>
      </c>
      <c r="G82" s="78" t="s">
        <v>8</v>
      </c>
      <c r="H82" s="164" t="s">
        <v>173</v>
      </c>
    </row>
    <row r="83" spans="1:8">
      <c r="A83" s="77"/>
      <c r="B83" s="58">
        <v>81</v>
      </c>
      <c r="C83" s="178" t="s">
        <v>1227</v>
      </c>
      <c r="D83" s="174" t="s">
        <v>1226</v>
      </c>
      <c r="E83" s="78" t="s">
        <v>25</v>
      </c>
      <c r="F83" s="58" t="s">
        <v>1113</v>
      </c>
      <c r="G83" s="78" t="s">
        <v>8</v>
      </c>
      <c r="H83" s="164" t="s">
        <v>173</v>
      </c>
    </row>
    <row r="84" spans="1:8">
      <c r="A84" s="77"/>
      <c r="B84" s="58">
        <v>82</v>
      </c>
      <c r="C84" s="178" t="s">
        <v>1228</v>
      </c>
      <c r="D84" s="174" t="s">
        <v>117</v>
      </c>
      <c r="E84" s="78" t="s">
        <v>25</v>
      </c>
      <c r="F84" s="58" t="s">
        <v>1113</v>
      </c>
      <c r="G84" s="78" t="s">
        <v>8</v>
      </c>
      <c r="H84" s="164" t="s">
        <v>173</v>
      </c>
    </row>
    <row r="85" spans="1:8">
      <c r="A85" s="77"/>
      <c r="B85" s="58">
        <v>83</v>
      </c>
      <c r="C85" s="178" t="s">
        <v>1229</v>
      </c>
      <c r="D85" s="174" t="s">
        <v>1230</v>
      </c>
      <c r="E85" s="78" t="s">
        <v>25</v>
      </c>
      <c r="F85" s="58" t="s">
        <v>1113</v>
      </c>
      <c r="G85" s="78" t="s">
        <v>8</v>
      </c>
      <c r="H85" s="164" t="s">
        <v>173</v>
      </c>
    </row>
    <row r="86" spans="1:8" ht="25.5">
      <c r="A86" s="77"/>
      <c r="B86" s="58">
        <v>84</v>
      </c>
      <c r="C86" s="178" t="s">
        <v>1231</v>
      </c>
      <c r="D86" s="174" t="s">
        <v>1230</v>
      </c>
      <c r="E86" s="78" t="s">
        <v>25</v>
      </c>
      <c r="F86" s="58" t="s">
        <v>1113</v>
      </c>
      <c r="G86" s="78" t="s">
        <v>8</v>
      </c>
      <c r="H86" s="164" t="s">
        <v>173</v>
      </c>
    </row>
    <row r="87" spans="1:8">
      <c r="A87" s="77"/>
      <c r="B87" s="58">
        <v>85</v>
      </c>
      <c r="C87" s="178" t="s">
        <v>1232</v>
      </c>
      <c r="D87" s="174" t="s">
        <v>117</v>
      </c>
      <c r="E87" s="78" t="s">
        <v>25</v>
      </c>
      <c r="F87" s="58" t="s">
        <v>1113</v>
      </c>
      <c r="G87" s="78" t="s">
        <v>8</v>
      </c>
      <c r="H87" s="164" t="s">
        <v>173</v>
      </c>
    </row>
    <row r="88" spans="1:8">
      <c r="A88" s="77"/>
      <c r="B88" s="58">
        <v>86</v>
      </c>
      <c r="C88" s="178" t="s">
        <v>1233</v>
      </c>
      <c r="D88" s="174" t="s">
        <v>1234</v>
      </c>
      <c r="E88" s="78" t="s">
        <v>25</v>
      </c>
      <c r="F88" s="58" t="s">
        <v>1113</v>
      </c>
      <c r="G88" s="78" t="s">
        <v>8</v>
      </c>
      <c r="H88" s="164" t="s">
        <v>173</v>
      </c>
    </row>
    <row r="89" spans="1:8">
      <c r="A89" s="77"/>
      <c r="B89" s="58">
        <v>87</v>
      </c>
      <c r="C89" s="178" t="s">
        <v>1235</v>
      </c>
      <c r="D89" s="174" t="s">
        <v>1236</v>
      </c>
      <c r="E89" s="78" t="s">
        <v>25</v>
      </c>
      <c r="F89" s="58" t="s">
        <v>1113</v>
      </c>
      <c r="G89" s="78" t="s">
        <v>8</v>
      </c>
      <c r="H89" s="164" t="s">
        <v>173</v>
      </c>
    </row>
    <row r="90" spans="1:8">
      <c r="A90" s="77"/>
      <c r="B90" s="58">
        <v>88</v>
      </c>
      <c r="C90" s="178" t="s">
        <v>1237</v>
      </c>
      <c r="D90" s="174" t="s">
        <v>1234</v>
      </c>
      <c r="E90" s="78" t="s">
        <v>25</v>
      </c>
      <c r="F90" s="58" t="s">
        <v>1113</v>
      </c>
      <c r="G90" s="78" t="s">
        <v>8</v>
      </c>
      <c r="H90" s="164" t="s">
        <v>173</v>
      </c>
    </row>
    <row r="91" spans="1:8">
      <c r="A91" s="77"/>
      <c r="B91" s="58">
        <v>89</v>
      </c>
      <c r="C91" s="178" t="s">
        <v>1238</v>
      </c>
      <c r="D91" s="174" t="s">
        <v>1230</v>
      </c>
      <c r="E91" s="78" t="s">
        <v>25</v>
      </c>
      <c r="F91" s="58" t="s">
        <v>1113</v>
      </c>
      <c r="G91" s="78" t="s">
        <v>8</v>
      </c>
      <c r="H91" s="164" t="s">
        <v>173</v>
      </c>
    </row>
    <row r="92" spans="1:8">
      <c r="A92" s="77"/>
      <c r="B92" s="58">
        <v>90</v>
      </c>
      <c r="C92" s="178" t="s">
        <v>1239</v>
      </c>
      <c r="D92" s="174" t="s">
        <v>1240</v>
      </c>
      <c r="E92" s="78" t="s">
        <v>25</v>
      </c>
      <c r="F92" s="58" t="s">
        <v>1113</v>
      </c>
      <c r="G92" s="78" t="s">
        <v>8</v>
      </c>
      <c r="H92" s="164" t="s">
        <v>173</v>
      </c>
    </row>
    <row r="93" spans="1:8">
      <c r="A93" s="77"/>
      <c r="B93" s="58">
        <v>91</v>
      </c>
      <c r="C93" s="178" t="s">
        <v>1241</v>
      </c>
      <c r="D93" s="174" t="s">
        <v>1230</v>
      </c>
      <c r="E93" s="78" t="s">
        <v>25</v>
      </c>
      <c r="F93" s="58" t="s">
        <v>1113</v>
      </c>
      <c r="G93" s="78" t="s">
        <v>8</v>
      </c>
      <c r="H93" s="164" t="s">
        <v>173</v>
      </c>
    </row>
    <row r="94" spans="1:8">
      <c r="A94" s="77"/>
      <c r="B94" s="58">
        <v>92</v>
      </c>
      <c r="C94" s="178" t="s">
        <v>1242</v>
      </c>
      <c r="D94" s="174" t="s">
        <v>1230</v>
      </c>
      <c r="E94" s="78" t="s">
        <v>25</v>
      </c>
      <c r="F94" s="58" t="s">
        <v>1113</v>
      </c>
      <c r="G94" s="78" t="s">
        <v>8</v>
      </c>
      <c r="H94" s="164" t="s">
        <v>173</v>
      </c>
    </row>
    <row r="95" spans="1:8" ht="25.5">
      <c r="A95" s="77"/>
      <c r="B95" s="58">
        <v>93</v>
      </c>
      <c r="C95" s="178" t="s">
        <v>1243</v>
      </c>
      <c r="D95" s="174" t="s">
        <v>1244</v>
      </c>
      <c r="E95" s="78" t="s">
        <v>25</v>
      </c>
      <c r="F95" s="58" t="s">
        <v>1113</v>
      </c>
      <c r="G95" s="78" t="s">
        <v>8</v>
      </c>
      <c r="H95" s="164" t="s">
        <v>173</v>
      </c>
    </row>
    <row r="96" spans="1:8">
      <c r="A96" s="77"/>
      <c r="B96" s="58">
        <v>94</v>
      </c>
      <c r="C96" s="178" t="s">
        <v>1245</v>
      </c>
      <c r="D96" s="174" t="s">
        <v>1246</v>
      </c>
      <c r="E96" s="78" t="s">
        <v>25</v>
      </c>
      <c r="F96" s="58" t="s">
        <v>1113</v>
      </c>
      <c r="G96" s="78" t="s">
        <v>8</v>
      </c>
      <c r="H96" s="164" t="s">
        <v>173</v>
      </c>
    </row>
    <row r="97" spans="1:8">
      <c r="A97" s="77"/>
      <c r="B97" s="58">
        <v>95</v>
      </c>
      <c r="C97" s="178" t="s">
        <v>1247</v>
      </c>
      <c r="D97" s="174" t="s">
        <v>1230</v>
      </c>
      <c r="E97" s="78" t="s">
        <v>25</v>
      </c>
      <c r="F97" s="58" t="s">
        <v>1113</v>
      </c>
      <c r="G97" s="78" t="s">
        <v>8</v>
      </c>
      <c r="H97" s="164" t="s">
        <v>173</v>
      </c>
    </row>
    <row r="98" spans="1:8">
      <c r="A98" s="77"/>
      <c r="B98" s="58">
        <v>96</v>
      </c>
      <c r="C98" s="178" t="s">
        <v>1248</v>
      </c>
      <c r="D98" s="174" t="s">
        <v>1230</v>
      </c>
      <c r="E98" s="78" t="s">
        <v>25</v>
      </c>
      <c r="F98" s="58" t="s">
        <v>1113</v>
      </c>
      <c r="G98" s="78" t="s">
        <v>8</v>
      </c>
      <c r="H98" s="164" t="s">
        <v>173</v>
      </c>
    </row>
    <row r="99" spans="1:8">
      <c r="A99" s="77"/>
      <c r="B99" s="58">
        <v>97</v>
      </c>
      <c r="C99" s="178" t="s">
        <v>1249</v>
      </c>
      <c r="D99" s="174" t="s">
        <v>1250</v>
      </c>
      <c r="E99" s="78" t="s">
        <v>25</v>
      </c>
      <c r="F99" s="58" t="s">
        <v>995</v>
      </c>
      <c r="G99" s="78" t="s">
        <v>8</v>
      </c>
      <c r="H99" s="164" t="s">
        <v>173</v>
      </c>
    </row>
    <row r="100" spans="1:8">
      <c r="A100" s="77"/>
      <c r="B100" s="58">
        <v>98</v>
      </c>
      <c r="C100" s="178" t="s">
        <v>1251</v>
      </c>
      <c r="D100" s="174" t="s">
        <v>1252</v>
      </c>
      <c r="E100" s="78" t="s">
        <v>25</v>
      </c>
      <c r="F100" s="58" t="s">
        <v>995</v>
      </c>
      <c r="G100" s="78" t="s">
        <v>8</v>
      </c>
      <c r="H100" s="164" t="s">
        <v>173</v>
      </c>
    </row>
    <row r="101" spans="1:8">
      <c r="A101" s="77"/>
      <c r="B101" s="58">
        <v>99</v>
      </c>
      <c r="C101" s="82" t="s">
        <v>1253</v>
      </c>
      <c r="D101" s="175" t="s">
        <v>249</v>
      </c>
      <c r="E101" s="78" t="s">
        <v>1254</v>
      </c>
      <c r="F101" s="58" t="s">
        <v>995</v>
      </c>
      <c r="G101" s="78" t="s">
        <v>8</v>
      </c>
      <c r="H101" s="164" t="s">
        <v>173</v>
      </c>
    </row>
    <row r="102" spans="1:8">
      <c r="A102" s="77"/>
      <c r="B102" s="58">
        <v>100</v>
      </c>
      <c r="C102" s="82" t="s">
        <v>1255</v>
      </c>
      <c r="D102" s="175" t="s">
        <v>1256</v>
      </c>
      <c r="E102" s="78" t="s">
        <v>25</v>
      </c>
      <c r="F102" s="58" t="s">
        <v>995</v>
      </c>
      <c r="G102" s="78" t="s">
        <v>8</v>
      </c>
      <c r="H102" s="164" t="s">
        <v>173</v>
      </c>
    </row>
    <row r="103" spans="1:8">
      <c r="A103" s="77"/>
      <c r="B103" s="58">
        <v>101</v>
      </c>
      <c r="C103" s="82" t="s">
        <v>1257</v>
      </c>
      <c r="D103" s="175" t="s">
        <v>117</v>
      </c>
      <c r="E103" s="78" t="s">
        <v>25</v>
      </c>
      <c r="F103" s="58" t="s">
        <v>995</v>
      </c>
      <c r="G103" s="78" t="s">
        <v>8</v>
      </c>
      <c r="H103" s="164" t="s">
        <v>173</v>
      </c>
    </row>
    <row r="104" spans="1:8">
      <c r="A104" s="77"/>
      <c r="B104" s="58">
        <v>102</v>
      </c>
      <c r="C104" s="82" t="s">
        <v>1258</v>
      </c>
      <c r="D104" s="175" t="s">
        <v>117</v>
      </c>
      <c r="E104" s="78" t="s">
        <v>25</v>
      </c>
      <c r="F104" s="58" t="s">
        <v>995</v>
      </c>
      <c r="G104" s="78" t="s">
        <v>8</v>
      </c>
      <c r="H104" s="164" t="s">
        <v>173</v>
      </c>
    </row>
    <row r="105" spans="1:8">
      <c r="A105" s="77"/>
      <c r="B105" s="58">
        <v>103</v>
      </c>
      <c r="C105" s="82" t="s">
        <v>1259</v>
      </c>
      <c r="D105" s="175" t="s">
        <v>117</v>
      </c>
      <c r="E105" s="58" t="s">
        <v>1260</v>
      </c>
      <c r="F105" s="58" t="s">
        <v>995</v>
      </c>
      <c r="G105" s="78" t="s">
        <v>8</v>
      </c>
      <c r="H105" s="164" t="s">
        <v>173</v>
      </c>
    </row>
    <row r="106" spans="1:8" ht="25.5">
      <c r="A106" s="77"/>
      <c r="B106" s="58">
        <v>104</v>
      </c>
      <c r="C106" s="82" t="s">
        <v>1261</v>
      </c>
      <c r="D106" s="175" t="s">
        <v>1262</v>
      </c>
      <c r="E106" s="58" t="s">
        <v>1263</v>
      </c>
      <c r="F106" s="58" t="s">
        <v>995</v>
      </c>
      <c r="G106" s="78" t="s">
        <v>8</v>
      </c>
      <c r="H106" s="164" t="s">
        <v>173</v>
      </c>
    </row>
    <row r="107" spans="1:8" ht="25.5">
      <c r="A107" s="77"/>
      <c r="B107" s="58">
        <v>105</v>
      </c>
      <c r="C107" s="82" t="s">
        <v>1264</v>
      </c>
      <c r="D107" s="175" t="s">
        <v>1265</v>
      </c>
      <c r="E107" s="58" t="s">
        <v>1263</v>
      </c>
      <c r="F107" s="58" t="s">
        <v>995</v>
      </c>
      <c r="G107" s="78" t="s">
        <v>8</v>
      </c>
      <c r="H107" s="164" t="s">
        <v>173</v>
      </c>
    </row>
    <row r="108" spans="1:8">
      <c r="A108" s="77"/>
      <c r="B108" s="58">
        <v>106</v>
      </c>
      <c r="C108" s="177" t="s">
        <v>1266</v>
      </c>
      <c r="D108" s="80" t="s">
        <v>1267</v>
      </c>
      <c r="E108" s="58" t="s">
        <v>1263</v>
      </c>
      <c r="F108" s="58" t="s">
        <v>995</v>
      </c>
      <c r="G108" s="78" t="s">
        <v>8</v>
      </c>
      <c r="H108" s="164" t="s">
        <v>230</v>
      </c>
    </row>
    <row r="109" spans="1:8">
      <c r="A109" s="77"/>
      <c r="B109" s="58">
        <v>107</v>
      </c>
      <c r="C109" s="177" t="s">
        <v>1268</v>
      </c>
      <c r="D109" s="80" t="s">
        <v>1269</v>
      </c>
      <c r="E109" s="78" t="s">
        <v>25</v>
      </c>
      <c r="F109" s="78" t="s">
        <v>1270</v>
      </c>
      <c r="G109" s="78" t="s">
        <v>8</v>
      </c>
      <c r="H109" s="164" t="s">
        <v>230</v>
      </c>
    </row>
    <row r="110" spans="1:8" ht="25.5">
      <c r="A110" s="77"/>
      <c r="B110" s="58">
        <v>108</v>
      </c>
      <c r="C110" s="177" t="s">
        <v>1271</v>
      </c>
      <c r="D110" s="177" t="s">
        <v>117</v>
      </c>
      <c r="E110" s="176" t="s">
        <v>36</v>
      </c>
      <c r="F110" s="78" t="s">
        <v>1049</v>
      </c>
      <c r="G110" s="78" t="s">
        <v>8</v>
      </c>
      <c r="H110" s="164" t="s">
        <v>122</v>
      </c>
    </row>
    <row r="111" spans="1:8">
      <c r="A111" s="77"/>
      <c r="B111" s="58">
        <v>109</v>
      </c>
      <c r="C111" s="177" t="s">
        <v>1272</v>
      </c>
      <c r="D111" s="177" t="s">
        <v>117</v>
      </c>
      <c r="E111" s="176" t="s">
        <v>8</v>
      </c>
      <c r="F111" s="78" t="s">
        <v>1049</v>
      </c>
      <c r="G111" s="78" t="s">
        <v>8</v>
      </c>
      <c r="H111" s="164" t="s">
        <v>122</v>
      </c>
    </row>
    <row r="112" spans="1:8">
      <c r="A112" s="77"/>
      <c r="B112" s="58">
        <v>110</v>
      </c>
      <c r="C112" s="177" t="s">
        <v>1273</v>
      </c>
      <c r="D112" s="177" t="s">
        <v>117</v>
      </c>
      <c r="E112" s="176" t="s">
        <v>8</v>
      </c>
      <c r="F112" s="78" t="s">
        <v>1049</v>
      </c>
      <c r="G112" s="78" t="s">
        <v>8</v>
      </c>
      <c r="H112" s="164" t="s">
        <v>122</v>
      </c>
    </row>
    <row r="113" spans="1:8">
      <c r="A113" s="77"/>
      <c r="B113" s="58">
        <v>111</v>
      </c>
      <c r="C113" s="177" t="s">
        <v>1274</v>
      </c>
      <c r="D113" s="177" t="s">
        <v>117</v>
      </c>
      <c r="E113" s="176" t="s">
        <v>8</v>
      </c>
      <c r="F113" s="78" t="s">
        <v>1049</v>
      </c>
      <c r="G113" s="78" t="s">
        <v>8</v>
      </c>
      <c r="H113" s="164" t="s">
        <v>122</v>
      </c>
    </row>
    <row r="114" spans="1:8">
      <c r="A114" s="77"/>
      <c r="B114" s="58">
        <v>112</v>
      </c>
      <c r="C114" s="177" t="s">
        <v>1275</v>
      </c>
      <c r="D114" s="177" t="s">
        <v>117</v>
      </c>
      <c r="E114" s="176" t="s">
        <v>8</v>
      </c>
      <c r="F114" s="78" t="s">
        <v>1049</v>
      </c>
      <c r="G114" s="78" t="s">
        <v>8</v>
      </c>
      <c r="H114" s="164" t="s">
        <v>122</v>
      </c>
    </row>
    <row r="115" spans="1:8">
      <c r="A115" s="77"/>
      <c r="B115" s="58">
        <v>113</v>
      </c>
      <c r="C115" s="177" t="s">
        <v>1276</v>
      </c>
      <c r="D115" s="177" t="s">
        <v>117</v>
      </c>
      <c r="E115" s="176" t="s">
        <v>8</v>
      </c>
      <c r="F115" s="78" t="s">
        <v>1049</v>
      </c>
      <c r="G115" s="78" t="s">
        <v>8</v>
      </c>
      <c r="H115" s="164" t="s">
        <v>122</v>
      </c>
    </row>
    <row r="116" spans="1:8">
      <c r="A116" s="77"/>
      <c r="B116" s="58">
        <v>114</v>
      </c>
      <c r="C116" s="177" t="s">
        <v>1277</v>
      </c>
      <c r="D116" s="177" t="s">
        <v>117</v>
      </c>
      <c r="E116" s="176" t="s">
        <v>8</v>
      </c>
      <c r="F116" s="78" t="s">
        <v>1049</v>
      </c>
      <c r="G116" s="78" t="s">
        <v>8</v>
      </c>
      <c r="H116" s="164" t="s">
        <v>122</v>
      </c>
    </row>
    <row r="117" spans="1:8">
      <c r="A117" s="77"/>
      <c r="B117" s="58">
        <v>115</v>
      </c>
      <c r="C117" s="177" t="s">
        <v>1278</v>
      </c>
      <c r="D117" s="177" t="s">
        <v>117</v>
      </c>
      <c r="E117" s="176" t="s">
        <v>8</v>
      </c>
      <c r="F117" s="78" t="s">
        <v>1049</v>
      </c>
      <c r="G117" s="78" t="s">
        <v>8</v>
      </c>
      <c r="H117" s="164" t="s">
        <v>122</v>
      </c>
    </row>
    <row r="118" spans="1:8">
      <c r="A118" s="77"/>
      <c r="B118" s="58">
        <v>116</v>
      </c>
      <c r="C118" s="177" t="s">
        <v>1279</v>
      </c>
      <c r="D118" s="177" t="s">
        <v>117</v>
      </c>
      <c r="E118" s="176" t="s">
        <v>25</v>
      </c>
      <c r="F118" s="78" t="s">
        <v>1049</v>
      </c>
      <c r="G118" s="78" t="s">
        <v>8</v>
      </c>
      <c r="H118" s="164" t="s">
        <v>122</v>
      </c>
    </row>
    <row r="119" spans="1:8">
      <c r="A119" s="77"/>
      <c r="B119" s="58">
        <v>117</v>
      </c>
      <c r="C119" s="177" t="s">
        <v>1280</v>
      </c>
      <c r="D119" s="177" t="s">
        <v>117</v>
      </c>
      <c r="E119" s="176" t="s">
        <v>8</v>
      </c>
      <c r="F119" s="78" t="s">
        <v>1049</v>
      </c>
      <c r="G119" s="78" t="s">
        <v>8</v>
      </c>
      <c r="H119" s="164" t="s">
        <v>122</v>
      </c>
    </row>
    <row r="120" spans="1:8">
      <c r="A120" s="77"/>
      <c r="B120" s="58">
        <v>118</v>
      </c>
      <c r="C120" s="177" t="s">
        <v>1281</v>
      </c>
      <c r="D120" s="177" t="s">
        <v>117</v>
      </c>
      <c r="E120" s="176" t="s">
        <v>8</v>
      </c>
      <c r="F120" s="78" t="s">
        <v>1049</v>
      </c>
      <c r="G120" s="78" t="s">
        <v>8</v>
      </c>
      <c r="H120" s="164" t="s">
        <v>122</v>
      </c>
    </row>
    <row r="121" spans="1:8" ht="25.5">
      <c r="A121" s="77"/>
      <c r="B121" s="58">
        <v>119</v>
      </c>
      <c r="C121" s="177" t="s">
        <v>1282</v>
      </c>
      <c r="D121" s="177" t="s">
        <v>1262</v>
      </c>
      <c r="E121" s="176" t="s">
        <v>25</v>
      </c>
      <c r="F121" s="78" t="s">
        <v>1049</v>
      </c>
      <c r="G121" s="78" t="s">
        <v>8</v>
      </c>
      <c r="H121" s="164" t="s">
        <v>122</v>
      </c>
    </row>
    <row r="122" spans="1:8">
      <c r="A122" s="77"/>
      <c r="B122" s="58">
        <v>120</v>
      </c>
      <c r="C122" s="177" t="s">
        <v>1283</v>
      </c>
      <c r="D122" s="177" t="s">
        <v>1284</v>
      </c>
      <c r="E122" s="176" t="s">
        <v>25</v>
      </c>
      <c r="F122" s="78" t="s">
        <v>1049</v>
      </c>
      <c r="G122" s="78" t="s">
        <v>8</v>
      </c>
      <c r="H122" s="164" t="s">
        <v>122</v>
      </c>
    </row>
    <row r="123" spans="1:8">
      <c r="A123" s="77"/>
      <c r="B123" s="58">
        <v>121</v>
      </c>
      <c r="C123" s="177" t="s">
        <v>1285</v>
      </c>
      <c r="D123" s="177" t="s">
        <v>1286</v>
      </c>
      <c r="E123" s="176" t="s">
        <v>25</v>
      </c>
      <c r="F123" s="78" t="s">
        <v>1049</v>
      </c>
      <c r="G123" s="78" t="s">
        <v>8</v>
      </c>
      <c r="H123" s="164" t="s">
        <v>122</v>
      </c>
    </row>
    <row r="124" spans="1:8">
      <c r="A124" s="77"/>
      <c r="B124" s="58">
        <v>122</v>
      </c>
      <c r="C124" s="80" t="s">
        <v>1287</v>
      </c>
      <c r="D124" s="177" t="s">
        <v>117</v>
      </c>
      <c r="E124" s="176" t="s">
        <v>36</v>
      </c>
      <c r="F124" s="78" t="s">
        <v>538</v>
      </c>
      <c r="G124" s="78" t="s">
        <v>8</v>
      </c>
      <c r="H124" s="164" t="s">
        <v>122</v>
      </c>
    </row>
    <row r="125" spans="1:8">
      <c r="A125" s="77"/>
      <c r="B125" s="58">
        <v>123</v>
      </c>
      <c r="C125" s="177" t="s">
        <v>1288</v>
      </c>
      <c r="D125" s="177" t="s">
        <v>117</v>
      </c>
      <c r="E125" s="176" t="s">
        <v>36</v>
      </c>
      <c r="F125" s="78" t="s">
        <v>538</v>
      </c>
      <c r="G125" s="78" t="s">
        <v>8</v>
      </c>
      <c r="H125" s="164" t="s">
        <v>122</v>
      </c>
    </row>
    <row r="126" spans="1:8" ht="25.5">
      <c r="A126" s="77"/>
      <c r="B126" s="58">
        <v>124</v>
      </c>
      <c r="C126" s="177" t="s">
        <v>1289</v>
      </c>
      <c r="D126" s="177" t="s">
        <v>1290</v>
      </c>
      <c r="E126" s="176" t="s">
        <v>8</v>
      </c>
      <c r="F126" s="78" t="s">
        <v>1049</v>
      </c>
      <c r="G126" s="78" t="s">
        <v>8</v>
      </c>
      <c r="H126" s="164" t="s">
        <v>122</v>
      </c>
    </row>
    <row r="127" spans="1:8" ht="25.5">
      <c r="A127" s="77"/>
      <c r="B127" s="58">
        <v>125</v>
      </c>
      <c r="C127" s="177" t="s">
        <v>1291</v>
      </c>
      <c r="D127" s="177" t="s">
        <v>1292</v>
      </c>
      <c r="E127" s="176" t="s">
        <v>25</v>
      </c>
      <c r="F127" s="78" t="s">
        <v>1049</v>
      </c>
      <c r="G127" s="78" t="s">
        <v>8</v>
      </c>
      <c r="H127" s="164" t="s">
        <v>122</v>
      </c>
    </row>
    <row r="128" spans="1:8">
      <c r="A128" s="77"/>
      <c r="B128" s="58">
        <v>126</v>
      </c>
      <c r="C128" s="82" t="s">
        <v>1293</v>
      </c>
      <c r="D128" s="79" t="s">
        <v>1294</v>
      </c>
      <c r="E128" s="176" t="s">
        <v>8</v>
      </c>
      <c r="F128" s="78" t="s">
        <v>1295</v>
      </c>
      <c r="G128" s="78" t="s">
        <v>8</v>
      </c>
      <c r="H128" s="164" t="s">
        <v>1022</v>
      </c>
    </row>
    <row r="129" spans="1:8">
      <c r="A129" s="77"/>
      <c r="B129" s="58">
        <v>127</v>
      </c>
      <c r="C129" s="82" t="s">
        <v>1296</v>
      </c>
      <c r="D129" s="79" t="s">
        <v>1297</v>
      </c>
      <c r="E129" s="176" t="s">
        <v>8</v>
      </c>
      <c r="F129" s="78" t="s">
        <v>1295</v>
      </c>
      <c r="G129" s="78" t="s">
        <v>8</v>
      </c>
      <c r="H129" s="164" t="s">
        <v>1022</v>
      </c>
    </row>
    <row r="130" spans="1:8">
      <c r="A130" s="77"/>
      <c r="B130" s="58">
        <v>128</v>
      </c>
      <c r="C130" s="82" t="s">
        <v>1298</v>
      </c>
      <c r="D130" s="79" t="s">
        <v>1297</v>
      </c>
      <c r="E130" s="176" t="s">
        <v>8</v>
      </c>
      <c r="F130" s="78" t="s">
        <v>1295</v>
      </c>
      <c r="G130" s="78" t="s">
        <v>8</v>
      </c>
      <c r="H130" s="164" t="s">
        <v>1022</v>
      </c>
    </row>
    <row r="131" spans="1:8">
      <c r="A131" s="77"/>
      <c r="B131" s="58">
        <v>129</v>
      </c>
      <c r="C131" s="82" t="s">
        <v>1299</v>
      </c>
      <c r="D131" s="79" t="s">
        <v>1300</v>
      </c>
      <c r="E131" s="176" t="s">
        <v>8</v>
      </c>
      <c r="F131" s="78" t="s">
        <v>1295</v>
      </c>
      <c r="G131" s="78" t="s">
        <v>8</v>
      </c>
      <c r="H131" s="164" t="s">
        <v>1022</v>
      </c>
    </row>
    <row r="132" spans="1:8">
      <c r="A132" s="77"/>
      <c r="B132" s="58">
        <v>130</v>
      </c>
      <c r="C132" s="82" t="s">
        <v>1301</v>
      </c>
      <c r="D132" s="79" t="s">
        <v>1302</v>
      </c>
      <c r="E132" s="176" t="s">
        <v>8</v>
      </c>
      <c r="F132" s="78" t="s">
        <v>1295</v>
      </c>
      <c r="G132" s="78" t="s">
        <v>8</v>
      </c>
      <c r="H132" s="164" t="s">
        <v>1022</v>
      </c>
    </row>
    <row r="133" spans="1:8">
      <c r="A133" s="77"/>
      <c r="B133" s="58">
        <v>131</v>
      </c>
      <c r="C133" s="82" t="s">
        <v>1303</v>
      </c>
      <c r="D133" s="79" t="s">
        <v>1304</v>
      </c>
      <c r="E133" s="176" t="s">
        <v>8</v>
      </c>
      <c r="F133" s="78" t="s">
        <v>1295</v>
      </c>
      <c r="G133" s="78" t="s">
        <v>8</v>
      </c>
      <c r="H133" s="164" t="s">
        <v>1022</v>
      </c>
    </row>
    <row r="134" spans="1:8">
      <c r="A134" s="77"/>
      <c r="B134" s="58">
        <v>132</v>
      </c>
      <c r="C134" s="82" t="s">
        <v>1305</v>
      </c>
      <c r="D134" s="79" t="s">
        <v>1306</v>
      </c>
      <c r="E134" s="176" t="s">
        <v>8</v>
      </c>
      <c r="F134" s="78" t="s">
        <v>1295</v>
      </c>
      <c r="G134" s="78" t="s">
        <v>8</v>
      </c>
      <c r="H134" s="164" t="s">
        <v>1022</v>
      </c>
    </row>
    <row r="135" spans="1:8">
      <c r="A135" s="77"/>
      <c r="B135" s="58">
        <v>133</v>
      </c>
      <c r="C135" s="82" t="s">
        <v>1307</v>
      </c>
      <c r="D135" s="79" t="s">
        <v>1308</v>
      </c>
      <c r="E135" s="176" t="s">
        <v>8</v>
      </c>
      <c r="F135" s="78" t="s">
        <v>1295</v>
      </c>
      <c r="G135" s="78" t="s">
        <v>8</v>
      </c>
      <c r="H135" s="164" t="s">
        <v>1022</v>
      </c>
    </row>
    <row r="136" spans="1:8">
      <c r="A136" s="77"/>
      <c r="B136" s="58">
        <v>134</v>
      </c>
      <c r="C136" s="82" t="s">
        <v>1309</v>
      </c>
      <c r="D136" s="79" t="s">
        <v>1308</v>
      </c>
      <c r="E136" s="176" t="s">
        <v>8</v>
      </c>
      <c r="F136" s="78" t="s">
        <v>1295</v>
      </c>
      <c r="G136" s="78" t="s">
        <v>8</v>
      </c>
      <c r="H136" s="164" t="s">
        <v>1022</v>
      </c>
    </row>
    <row r="137" spans="1:8">
      <c r="A137" s="77"/>
      <c r="B137" s="58">
        <v>135</v>
      </c>
      <c r="C137" s="82" t="s">
        <v>1310</v>
      </c>
      <c r="D137" s="79" t="s">
        <v>1311</v>
      </c>
      <c r="E137" s="78" t="s">
        <v>1312</v>
      </c>
      <c r="F137" s="78" t="s">
        <v>1295</v>
      </c>
      <c r="G137" s="78" t="s">
        <v>8</v>
      </c>
      <c r="H137" s="164" t="s">
        <v>188</v>
      </c>
    </row>
    <row r="138" spans="1:8">
      <c r="A138" s="77"/>
      <c r="B138" s="58">
        <v>136</v>
      </c>
      <c r="C138" s="82" t="s">
        <v>1313</v>
      </c>
      <c r="D138" s="79" t="s">
        <v>1314</v>
      </c>
      <c r="E138" s="78" t="s">
        <v>52</v>
      </c>
      <c r="F138" s="78" t="s">
        <v>1295</v>
      </c>
      <c r="G138" s="78" t="s">
        <v>8</v>
      </c>
      <c r="H138" s="164" t="s">
        <v>188</v>
      </c>
    </row>
    <row r="139" spans="1:8">
      <c r="A139" s="77"/>
      <c r="B139" s="58">
        <v>137</v>
      </c>
      <c r="C139" s="82" t="s">
        <v>1315</v>
      </c>
      <c r="D139" s="79" t="s">
        <v>1314</v>
      </c>
      <c r="E139" s="78" t="s">
        <v>25</v>
      </c>
      <c r="F139" s="78" t="s">
        <v>1295</v>
      </c>
      <c r="G139" s="78" t="s">
        <v>8</v>
      </c>
      <c r="H139" s="164" t="s">
        <v>188</v>
      </c>
    </row>
    <row r="140" spans="1:8">
      <c r="A140" s="77"/>
      <c r="B140" s="58">
        <v>138</v>
      </c>
      <c r="C140" s="82" t="s">
        <v>1316</v>
      </c>
      <c r="D140" s="79" t="s">
        <v>1317</v>
      </c>
      <c r="E140" s="78" t="s">
        <v>36</v>
      </c>
      <c r="F140" s="78" t="s">
        <v>1295</v>
      </c>
      <c r="G140" s="78" t="s">
        <v>8</v>
      </c>
      <c r="H140" s="164" t="s">
        <v>188</v>
      </c>
    </row>
    <row r="141" spans="1:8">
      <c r="A141" s="77"/>
      <c r="B141" s="58">
        <v>139</v>
      </c>
      <c r="C141" s="82" t="s">
        <v>1318</v>
      </c>
      <c r="D141" s="79" t="s">
        <v>1319</v>
      </c>
      <c r="E141" s="78" t="s">
        <v>25</v>
      </c>
      <c r="F141" s="78" t="s">
        <v>1295</v>
      </c>
      <c r="G141" s="78" t="s">
        <v>8</v>
      </c>
      <c r="H141" s="164" t="s">
        <v>188</v>
      </c>
    </row>
    <row r="142" spans="1:8">
      <c r="A142" s="77"/>
      <c r="B142" s="58">
        <v>140</v>
      </c>
      <c r="C142" s="82" t="s">
        <v>1320</v>
      </c>
      <c r="D142" s="79" t="s">
        <v>1321</v>
      </c>
      <c r="E142" s="78" t="s">
        <v>52</v>
      </c>
      <c r="F142" s="78" t="s">
        <v>1295</v>
      </c>
      <c r="G142" s="78" t="s">
        <v>8</v>
      </c>
      <c r="H142" s="164" t="s">
        <v>188</v>
      </c>
    </row>
    <row r="143" spans="1:8">
      <c r="A143" s="77"/>
      <c r="B143" s="58">
        <v>141</v>
      </c>
      <c r="C143" s="82" t="s">
        <v>1322</v>
      </c>
      <c r="D143" s="79" t="s">
        <v>1323</v>
      </c>
      <c r="E143" s="78" t="s">
        <v>1312</v>
      </c>
      <c r="F143" s="78" t="s">
        <v>1295</v>
      </c>
      <c r="G143" s="78" t="s">
        <v>8</v>
      </c>
      <c r="H143" s="164" t="s">
        <v>188</v>
      </c>
    </row>
    <row r="144" spans="1:8">
      <c r="A144" s="77"/>
      <c r="B144" s="58">
        <v>142</v>
      </c>
      <c r="C144" s="82" t="s">
        <v>1324</v>
      </c>
      <c r="D144" s="79" t="s">
        <v>1325</v>
      </c>
      <c r="E144" s="78" t="s">
        <v>1312</v>
      </c>
      <c r="F144" s="78" t="s">
        <v>1295</v>
      </c>
      <c r="G144" s="78" t="s">
        <v>8</v>
      </c>
      <c r="H144" s="164" t="s">
        <v>188</v>
      </c>
    </row>
    <row r="145" spans="1:8">
      <c r="A145" s="77"/>
      <c r="B145" s="58">
        <v>143</v>
      </c>
      <c r="C145" s="82" t="s">
        <v>1326</v>
      </c>
      <c r="D145" s="79" t="s">
        <v>1327</v>
      </c>
      <c r="E145" s="78" t="s">
        <v>1312</v>
      </c>
      <c r="F145" s="78" t="s">
        <v>1295</v>
      </c>
      <c r="G145" s="78" t="s">
        <v>8</v>
      </c>
      <c r="H145" s="164" t="s">
        <v>188</v>
      </c>
    </row>
    <row r="146" spans="1:8">
      <c r="A146" s="77"/>
      <c r="B146" s="58">
        <v>144</v>
      </c>
      <c r="C146" s="82" t="s">
        <v>1328</v>
      </c>
      <c r="D146" s="79" t="s">
        <v>1329</v>
      </c>
      <c r="E146" s="78" t="s">
        <v>36</v>
      </c>
      <c r="F146" s="78" t="s">
        <v>1295</v>
      </c>
      <c r="G146" s="78" t="s">
        <v>8</v>
      </c>
      <c r="H146" s="164" t="s">
        <v>188</v>
      </c>
    </row>
    <row r="147" spans="1:8">
      <c r="A147" s="77"/>
      <c r="B147" s="58">
        <v>145</v>
      </c>
      <c r="C147" s="82" t="s">
        <v>1330</v>
      </c>
      <c r="D147" s="79" t="s">
        <v>1317</v>
      </c>
      <c r="E147" s="78" t="s">
        <v>1331</v>
      </c>
      <c r="F147" s="78" t="s">
        <v>1295</v>
      </c>
      <c r="G147" s="78" t="s">
        <v>8</v>
      </c>
      <c r="H147" s="164" t="s">
        <v>188</v>
      </c>
    </row>
    <row r="148" spans="1:8">
      <c r="A148" s="77"/>
      <c r="B148" s="58">
        <v>146</v>
      </c>
      <c r="C148" s="82" t="s">
        <v>1332</v>
      </c>
      <c r="D148" s="79" t="s">
        <v>1333</v>
      </c>
      <c r="E148" s="78" t="s">
        <v>1263</v>
      </c>
      <c r="F148" s="78" t="s">
        <v>1295</v>
      </c>
      <c r="G148" s="78" t="s">
        <v>8</v>
      </c>
      <c r="H148" s="164" t="s">
        <v>188</v>
      </c>
    </row>
    <row r="149" spans="1:8">
      <c r="A149" s="77"/>
      <c r="B149" s="58">
        <v>147</v>
      </c>
      <c r="C149" s="82" t="s">
        <v>1334</v>
      </c>
      <c r="D149" s="79" t="s">
        <v>124</v>
      </c>
      <c r="E149" s="78" t="s">
        <v>1335</v>
      </c>
      <c r="F149" s="78" t="s">
        <v>1295</v>
      </c>
      <c r="G149" s="78" t="s">
        <v>8</v>
      </c>
      <c r="H149" s="164" t="s">
        <v>188</v>
      </c>
    </row>
    <row r="150" spans="1:8">
      <c r="A150" s="77"/>
      <c r="B150" s="58">
        <v>148</v>
      </c>
      <c r="C150" s="82" t="s">
        <v>1336</v>
      </c>
      <c r="D150" s="79" t="s">
        <v>1290</v>
      </c>
      <c r="E150" s="78" t="s">
        <v>25</v>
      </c>
      <c r="F150" s="78" t="s">
        <v>1295</v>
      </c>
      <c r="G150" s="78" t="s">
        <v>8</v>
      </c>
      <c r="H150" s="164" t="s">
        <v>188</v>
      </c>
    </row>
    <row r="151" spans="1:8">
      <c r="A151" s="77"/>
      <c r="B151" s="58">
        <v>149</v>
      </c>
      <c r="C151" s="82" t="s">
        <v>1337</v>
      </c>
      <c r="D151" s="79" t="s">
        <v>1338</v>
      </c>
      <c r="E151" s="78" t="s">
        <v>25</v>
      </c>
      <c r="F151" s="78" t="s">
        <v>1295</v>
      </c>
      <c r="G151" s="78" t="s">
        <v>8</v>
      </c>
      <c r="H151" s="164" t="s">
        <v>188</v>
      </c>
    </row>
    <row r="152" spans="1:8">
      <c r="A152" s="77"/>
      <c r="B152" s="58">
        <v>150</v>
      </c>
      <c r="C152" s="82" t="s">
        <v>1339</v>
      </c>
      <c r="D152" s="79" t="s">
        <v>179</v>
      </c>
      <c r="E152" s="78" t="s">
        <v>25</v>
      </c>
      <c r="F152" s="78" t="s">
        <v>1295</v>
      </c>
      <c r="G152" s="78" t="s">
        <v>8</v>
      </c>
      <c r="H152" s="164" t="s">
        <v>188</v>
      </c>
    </row>
    <row r="153" spans="1:8">
      <c r="A153" s="77"/>
      <c r="B153" s="58">
        <v>151</v>
      </c>
      <c r="C153" s="82" t="s">
        <v>1340</v>
      </c>
      <c r="D153" s="79" t="s">
        <v>1341</v>
      </c>
      <c r="E153" s="78" t="s">
        <v>25</v>
      </c>
      <c r="F153" s="78" t="s">
        <v>1295</v>
      </c>
      <c r="G153" s="78" t="s">
        <v>8</v>
      </c>
      <c r="H153" s="164" t="s">
        <v>188</v>
      </c>
    </row>
    <row r="154" spans="1:8">
      <c r="A154" s="77"/>
      <c r="B154" s="58">
        <v>152</v>
      </c>
      <c r="C154" s="82" t="s">
        <v>1342</v>
      </c>
      <c r="D154" s="79" t="s">
        <v>1343</v>
      </c>
      <c r="E154" s="78" t="s">
        <v>25</v>
      </c>
      <c r="F154" s="78" t="s">
        <v>1295</v>
      </c>
      <c r="G154" s="78" t="s">
        <v>8</v>
      </c>
      <c r="H154" s="164" t="s">
        <v>188</v>
      </c>
    </row>
    <row r="155" spans="1:8">
      <c r="A155" s="77"/>
      <c r="B155" s="58">
        <v>153</v>
      </c>
      <c r="C155" s="82" t="s">
        <v>1344</v>
      </c>
      <c r="D155" s="79" t="s">
        <v>1345</v>
      </c>
      <c r="E155" s="78" t="s">
        <v>52</v>
      </c>
      <c r="F155" s="78" t="s">
        <v>1295</v>
      </c>
      <c r="G155" s="78" t="s">
        <v>8</v>
      </c>
      <c r="H155" s="164" t="s">
        <v>188</v>
      </c>
    </row>
    <row r="156" spans="1:8">
      <c r="A156" s="77"/>
      <c r="B156" s="58">
        <v>154</v>
      </c>
      <c r="C156" s="82" t="s">
        <v>1346</v>
      </c>
      <c r="D156" s="79" t="s">
        <v>1347</v>
      </c>
      <c r="E156" s="176" t="s">
        <v>8</v>
      </c>
      <c r="F156" s="78" t="s">
        <v>1113</v>
      </c>
      <c r="G156" s="78" t="s">
        <v>8</v>
      </c>
      <c r="H156" s="164" t="s">
        <v>126</v>
      </c>
    </row>
    <row r="157" spans="1:8">
      <c r="A157" s="77"/>
      <c r="B157" s="58">
        <v>155</v>
      </c>
      <c r="C157" s="82" t="s">
        <v>1348</v>
      </c>
      <c r="D157" s="79" t="s">
        <v>1349</v>
      </c>
      <c r="E157" s="176" t="s">
        <v>8</v>
      </c>
      <c r="F157" s="78" t="s">
        <v>556</v>
      </c>
      <c r="G157" s="78" t="s">
        <v>8</v>
      </c>
      <c r="H157" s="164" t="s">
        <v>126</v>
      </c>
    </row>
    <row r="158" spans="1:8">
      <c r="A158" s="77"/>
      <c r="B158" s="58">
        <v>156</v>
      </c>
      <c r="C158" s="82" t="s">
        <v>1350</v>
      </c>
      <c r="D158" s="79" t="s">
        <v>1349</v>
      </c>
      <c r="E158" s="176" t="s">
        <v>8</v>
      </c>
      <c r="F158" s="78" t="s">
        <v>556</v>
      </c>
      <c r="G158" s="78" t="s">
        <v>8</v>
      </c>
      <c r="H158" s="164" t="s">
        <v>126</v>
      </c>
    </row>
    <row r="159" spans="1:8">
      <c r="A159" s="77"/>
      <c r="B159" s="58">
        <v>157</v>
      </c>
      <c r="C159" s="82" t="s">
        <v>1351</v>
      </c>
      <c r="D159" s="79" t="s">
        <v>1352</v>
      </c>
      <c r="E159" s="176" t="s">
        <v>8</v>
      </c>
      <c r="F159" s="78" t="s">
        <v>556</v>
      </c>
      <c r="G159" s="78" t="s">
        <v>8</v>
      </c>
      <c r="H159" s="164" t="s">
        <v>126</v>
      </c>
    </row>
    <row r="160" spans="1:8">
      <c r="A160" s="77"/>
      <c r="B160" s="58">
        <v>158</v>
      </c>
      <c r="C160" s="82" t="s">
        <v>1353</v>
      </c>
      <c r="D160" s="79" t="s">
        <v>1349</v>
      </c>
      <c r="E160" s="176" t="s">
        <v>8</v>
      </c>
      <c r="F160" s="78" t="s">
        <v>556</v>
      </c>
      <c r="G160" s="78" t="s">
        <v>8</v>
      </c>
      <c r="H160" s="164" t="s">
        <v>126</v>
      </c>
    </row>
    <row r="161" spans="1:8">
      <c r="A161" s="77"/>
      <c r="B161" s="58">
        <v>159</v>
      </c>
      <c r="C161" s="82" t="s">
        <v>1354</v>
      </c>
      <c r="D161" s="79" t="s">
        <v>180</v>
      </c>
      <c r="E161" s="176" t="s">
        <v>8</v>
      </c>
      <c r="F161" s="78" t="s">
        <v>556</v>
      </c>
      <c r="G161" s="78" t="s">
        <v>8</v>
      </c>
      <c r="H161" s="164" t="s">
        <v>126</v>
      </c>
    </row>
    <row r="162" spans="1:8">
      <c r="A162" s="77"/>
      <c r="B162" s="58">
        <v>160</v>
      </c>
      <c r="C162" s="82" t="s">
        <v>1355</v>
      </c>
      <c r="D162" s="79" t="s">
        <v>117</v>
      </c>
      <c r="E162" s="176" t="s">
        <v>8</v>
      </c>
      <c r="F162" s="78" t="s">
        <v>556</v>
      </c>
      <c r="G162" s="78" t="s">
        <v>8</v>
      </c>
      <c r="H162" s="164" t="s">
        <v>126</v>
      </c>
    </row>
    <row r="163" spans="1:8">
      <c r="A163" s="77"/>
      <c r="B163" s="58">
        <v>161</v>
      </c>
      <c r="C163" s="82" t="s">
        <v>1356</v>
      </c>
      <c r="D163" s="79" t="s">
        <v>117</v>
      </c>
      <c r="E163" s="176" t="s">
        <v>8</v>
      </c>
      <c r="F163" s="78" t="s">
        <v>556</v>
      </c>
      <c r="G163" s="78" t="s">
        <v>8</v>
      </c>
      <c r="H163" s="164" t="s">
        <v>126</v>
      </c>
    </row>
    <row r="164" spans="1:8">
      <c r="A164" s="77"/>
      <c r="B164" s="58">
        <v>162</v>
      </c>
      <c r="C164" s="82" t="s">
        <v>1357</v>
      </c>
      <c r="D164" s="79" t="s">
        <v>1349</v>
      </c>
      <c r="E164" s="176" t="s">
        <v>8</v>
      </c>
      <c r="F164" s="78" t="s">
        <v>556</v>
      </c>
      <c r="G164" s="78" t="s">
        <v>8</v>
      </c>
      <c r="H164" s="164" t="s">
        <v>126</v>
      </c>
    </row>
    <row r="165" spans="1:8">
      <c r="A165" s="77"/>
      <c r="B165" s="58">
        <v>163</v>
      </c>
      <c r="C165" s="82" t="s">
        <v>1358</v>
      </c>
      <c r="D165" s="79" t="s">
        <v>1349</v>
      </c>
      <c r="E165" s="176" t="s">
        <v>8</v>
      </c>
      <c r="F165" s="78" t="s">
        <v>556</v>
      </c>
      <c r="G165" s="78" t="s">
        <v>8</v>
      </c>
      <c r="H165" s="164" t="s">
        <v>126</v>
      </c>
    </row>
    <row r="166" spans="1:8">
      <c r="A166" s="77"/>
      <c r="B166" s="58">
        <v>164</v>
      </c>
      <c r="C166" s="82" t="s">
        <v>1359</v>
      </c>
      <c r="D166" s="79" t="s">
        <v>1349</v>
      </c>
      <c r="E166" s="176" t="s">
        <v>8</v>
      </c>
      <c r="F166" s="78" t="s">
        <v>556</v>
      </c>
      <c r="G166" s="78" t="s">
        <v>8</v>
      </c>
      <c r="H166" s="164" t="s">
        <v>126</v>
      </c>
    </row>
    <row r="167" spans="1:8">
      <c r="A167" s="77"/>
      <c r="B167" s="58">
        <v>165</v>
      </c>
      <c r="C167" s="82" t="s">
        <v>1360</v>
      </c>
      <c r="D167" s="79" t="s">
        <v>124</v>
      </c>
      <c r="E167" s="176" t="s">
        <v>8</v>
      </c>
      <c r="F167" s="78" t="s">
        <v>556</v>
      </c>
      <c r="G167" s="78" t="s">
        <v>8</v>
      </c>
      <c r="H167" s="164" t="s">
        <v>126</v>
      </c>
    </row>
    <row r="168" spans="1:8">
      <c r="A168" s="77"/>
      <c r="B168" s="58">
        <v>166</v>
      </c>
      <c r="C168" s="82" t="s">
        <v>1361</v>
      </c>
      <c r="D168" s="79" t="s">
        <v>1234</v>
      </c>
      <c r="E168" s="176" t="s">
        <v>8</v>
      </c>
      <c r="F168" s="78" t="s">
        <v>556</v>
      </c>
      <c r="G168" s="78" t="s">
        <v>8</v>
      </c>
      <c r="H168" s="164" t="s">
        <v>126</v>
      </c>
    </row>
    <row r="169" spans="1:8">
      <c r="A169" s="77"/>
      <c r="B169" s="58">
        <v>167</v>
      </c>
      <c r="C169" s="82" t="s">
        <v>1362</v>
      </c>
      <c r="D169" s="79" t="s">
        <v>180</v>
      </c>
      <c r="E169" s="176" t="s">
        <v>8</v>
      </c>
      <c r="F169" s="78" t="s">
        <v>556</v>
      </c>
      <c r="G169" s="78" t="s">
        <v>8</v>
      </c>
      <c r="H169" s="164" t="s">
        <v>126</v>
      </c>
    </row>
    <row r="170" spans="1:8">
      <c r="A170" s="77"/>
      <c r="B170" s="58">
        <v>168</v>
      </c>
      <c r="C170" s="82" t="s">
        <v>1363</v>
      </c>
      <c r="D170" s="79" t="s">
        <v>117</v>
      </c>
      <c r="E170" s="176" t="s">
        <v>8</v>
      </c>
      <c r="F170" s="78" t="s">
        <v>556</v>
      </c>
      <c r="G170" s="78" t="s">
        <v>8</v>
      </c>
      <c r="H170" s="164" t="s">
        <v>126</v>
      </c>
    </row>
    <row r="171" spans="1:8">
      <c r="A171" s="77"/>
      <c r="B171" s="58">
        <v>169</v>
      </c>
      <c r="C171" s="82" t="s">
        <v>1364</v>
      </c>
      <c r="D171" s="79" t="s">
        <v>117</v>
      </c>
      <c r="E171" s="176" t="s">
        <v>8</v>
      </c>
      <c r="F171" s="78" t="s">
        <v>556</v>
      </c>
      <c r="G171" s="78" t="s">
        <v>8</v>
      </c>
      <c r="H171" s="164" t="s">
        <v>126</v>
      </c>
    </row>
    <row r="172" spans="1:8">
      <c r="A172" s="77"/>
      <c r="B172" s="58">
        <v>170</v>
      </c>
      <c r="C172" s="82" t="s">
        <v>1365</v>
      </c>
      <c r="D172" s="79" t="s">
        <v>117</v>
      </c>
      <c r="E172" s="176" t="s">
        <v>8</v>
      </c>
      <c r="F172" s="78" t="s">
        <v>556</v>
      </c>
      <c r="G172" s="78" t="s">
        <v>8</v>
      </c>
      <c r="H172" s="164" t="s">
        <v>126</v>
      </c>
    </row>
    <row r="173" spans="1:8">
      <c r="A173" s="77"/>
      <c r="B173" s="58">
        <v>171</v>
      </c>
      <c r="C173" s="82" t="s">
        <v>1366</v>
      </c>
      <c r="D173" s="79" t="s">
        <v>1349</v>
      </c>
      <c r="E173" s="176" t="s">
        <v>8</v>
      </c>
      <c r="F173" s="78" t="s">
        <v>556</v>
      </c>
      <c r="G173" s="78" t="s">
        <v>8</v>
      </c>
      <c r="H173" s="164" t="s">
        <v>126</v>
      </c>
    </row>
    <row r="174" spans="1:8">
      <c r="A174" s="77"/>
      <c r="B174" s="58">
        <v>172</v>
      </c>
      <c r="C174" s="82" t="s">
        <v>1367</v>
      </c>
      <c r="D174" s="79" t="s">
        <v>1349</v>
      </c>
      <c r="E174" s="176" t="s">
        <v>8</v>
      </c>
      <c r="F174" s="78" t="s">
        <v>556</v>
      </c>
      <c r="G174" s="78" t="s">
        <v>8</v>
      </c>
      <c r="H174" s="164" t="s">
        <v>126</v>
      </c>
    </row>
    <row r="175" spans="1:8">
      <c r="A175" s="77"/>
      <c r="B175" s="58">
        <v>173</v>
      </c>
      <c r="C175" s="82" t="s">
        <v>1368</v>
      </c>
      <c r="D175" s="79" t="s">
        <v>1349</v>
      </c>
      <c r="E175" s="176" t="s">
        <v>8</v>
      </c>
      <c r="F175" s="78" t="s">
        <v>556</v>
      </c>
      <c r="G175" s="78" t="s">
        <v>8</v>
      </c>
      <c r="H175" s="164" t="s">
        <v>126</v>
      </c>
    </row>
    <row r="176" spans="1:8">
      <c r="A176" s="77"/>
      <c r="B176" s="58">
        <v>174</v>
      </c>
      <c r="C176" s="82" t="s">
        <v>1369</v>
      </c>
      <c r="D176" s="79" t="s">
        <v>1349</v>
      </c>
      <c r="E176" s="176" t="s">
        <v>8</v>
      </c>
      <c r="F176" s="78" t="s">
        <v>556</v>
      </c>
      <c r="G176" s="78" t="s">
        <v>8</v>
      </c>
      <c r="H176" s="164" t="s">
        <v>126</v>
      </c>
    </row>
    <row r="177" spans="1:8">
      <c r="A177" s="77"/>
      <c r="B177" s="58">
        <v>175</v>
      </c>
      <c r="C177" s="82" t="s">
        <v>1370</v>
      </c>
      <c r="D177" s="79" t="s">
        <v>1349</v>
      </c>
      <c r="E177" s="176" t="s">
        <v>8</v>
      </c>
      <c r="F177" s="78" t="s">
        <v>556</v>
      </c>
      <c r="G177" s="78" t="s">
        <v>8</v>
      </c>
      <c r="H177" s="164" t="s">
        <v>126</v>
      </c>
    </row>
    <row r="178" spans="1:8">
      <c r="A178" s="77"/>
      <c r="B178" s="58">
        <v>176</v>
      </c>
      <c r="C178" s="82" t="s">
        <v>1371</v>
      </c>
      <c r="D178" s="79" t="s">
        <v>117</v>
      </c>
      <c r="E178" s="176" t="s">
        <v>8</v>
      </c>
      <c r="F178" s="78" t="s">
        <v>556</v>
      </c>
      <c r="G178" s="78" t="s">
        <v>8</v>
      </c>
      <c r="H178" s="164" t="s">
        <v>126</v>
      </c>
    </row>
    <row r="179" spans="1:8">
      <c r="A179" s="77"/>
      <c r="B179" s="58">
        <v>177</v>
      </c>
      <c r="C179" s="82" t="s">
        <v>1372</v>
      </c>
      <c r="D179" s="79" t="s">
        <v>180</v>
      </c>
      <c r="E179" s="176" t="s">
        <v>8</v>
      </c>
      <c r="F179" s="78" t="s">
        <v>556</v>
      </c>
      <c r="G179" s="78" t="s">
        <v>8</v>
      </c>
      <c r="H179" s="164" t="s">
        <v>126</v>
      </c>
    </row>
    <row r="180" spans="1:8">
      <c r="A180" s="77"/>
      <c r="B180" s="58">
        <v>178</v>
      </c>
      <c r="C180" s="82" t="s">
        <v>1373</v>
      </c>
      <c r="D180" s="79" t="s">
        <v>1349</v>
      </c>
      <c r="E180" s="176" t="s">
        <v>8</v>
      </c>
      <c r="F180" s="78" t="s">
        <v>556</v>
      </c>
      <c r="G180" s="78" t="s">
        <v>8</v>
      </c>
      <c r="H180" s="164" t="s">
        <v>126</v>
      </c>
    </row>
    <row r="181" spans="1:8">
      <c r="A181" s="77"/>
      <c r="B181" s="58">
        <v>179</v>
      </c>
      <c r="C181" s="82" t="s">
        <v>1374</v>
      </c>
      <c r="D181" s="79" t="s">
        <v>124</v>
      </c>
      <c r="E181" s="176" t="s">
        <v>8</v>
      </c>
      <c r="F181" s="78" t="s">
        <v>556</v>
      </c>
      <c r="G181" s="78" t="s">
        <v>8</v>
      </c>
      <c r="H181" s="164" t="s">
        <v>126</v>
      </c>
    </row>
    <row r="182" spans="1:8">
      <c r="A182" s="77"/>
      <c r="B182" s="58">
        <v>180</v>
      </c>
      <c r="C182" s="82" t="s">
        <v>1375</v>
      </c>
      <c r="D182" s="79" t="s">
        <v>1349</v>
      </c>
      <c r="E182" s="176" t="s">
        <v>8</v>
      </c>
      <c r="F182" s="78" t="s">
        <v>556</v>
      </c>
      <c r="G182" s="78" t="s">
        <v>8</v>
      </c>
      <c r="H182" s="164" t="s">
        <v>126</v>
      </c>
    </row>
    <row r="183" spans="1:8">
      <c r="A183" s="77"/>
      <c r="B183" s="58">
        <v>181</v>
      </c>
      <c r="C183" s="82" t="s">
        <v>1376</v>
      </c>
      <c r="D183" s="79" t="s">
        <v>1349</v>
      </c>
      <c r="E183" s="176" t="s">
        <v>8</v>
      </c>
      <c r="F183" s="78" t="s">
        <v>556</v>
      </c>
      <c r="G183" s="78" t="s">
        <v>8</v>
      </c>
      <c r="H183" s="164" t="s">
        <v>126</v>
      </c>
    </row>
    <row r="184" spans="1:8">
      <c r="A184" s="77"/>
      <c r="B184" s="58">
        <v>182</v>
      </c>
      <c r="C184" s="82" t="s">
        <v>1377</v>
      </c>
      <c r="D184" s="79" t="s">
        <v>1378</v>
      </c>
      <c r="E184" s="176" t="s">
        <v>8</v>
      </c>
      <c r="F184" s="78" t="s">
        <v>556</v>
      </c>
      <c r="G184" s="78" t="s">
        <v>8</v>
      </c>
      <c r="H184" s="164" t="s">
        <v>126</v>
      </c>
    </row>
    <row r="185" spans="1:8">
      <c r="A185" s="77"/>
      <c r="B185" s="58">
        <v>183</v>
      </c>
      <c r="C185" s="82" t="s">
        <v>1379</v>
      </c>
      <c r="D185" s="79" t="s">
        <v>117</v>
      </c>
      <c r="E185" s="176" t="s">
        <v>8</v>
      </c>
      <c r="F185" s="78" t="s">
        <v>556</v>
      </c>
      <c r="G185" s="78" t="s">
        <v>8</v>
      </c>
      <c r="H185" s="164" t="s">
        <v>126</v>
      </c>
    </row>
    <row r="186" spans="1:8">
      <c r="A186" s="77"/>
      <c r="B186" s="58">
        <v>184</v>
      </c>
      <c r="C186" s="82" t="s">
        <v>1380</v>
      </c>
      <c r="D186" s="79" t="s">
        <v>1381</v>
      </c>
      <c r="E186" s="78" t="s">
        <v>25</v>
      </c>
      <c r="F186" s="78" t="s">
        <v>556</v>
      </c>
      <c r="G186" s="78" t="s">
        <v>8</v>
      </c>
      <c r="H186" s="164" t="s">
        <v>126</v>
      </c>
    </row>
    <row r="187" spans="1:8">
      <c r="A187" s="77"/>
      <c r="B187" s="58">
        <v>185</v>
      </c>
      <c r="C187" s="82" t="s">
        <v>1382</v>
      </c>
      <c r="D187" s="79" t="s">
        <v>124</v>
      </c>
      <c r="E187" s="176" t="s">
        <v>8</v>
      </c>
      <c r="F187" s="78" t="s">
        <v>556</v>
      </c>
      <c r="G187" s="78" t="s">
        <v>8</v>
      </c>
      <c r="H187" s="164" t="s">
        <v>126</v>
      </c>
    </row>
    <row r="188" spans="1:8">
      <c r="A188" s="77"/>
      <c r="B188" s="58">
        <v>186</v>
      </c>
      <c r="C188" s="82" t="s">
        <v>1383</v>
      </c>
      <c r="D188" s="79" t="s">
        <v>117</v>
      </c>
      <c r="E188" s="78" t="s">
        <v>25</v>
      </c>
      <c r="F188" s="78" t="s">
        <v>556</v>
      </c>
      <c r="G188" s="78" t="s">
        <v>8</v>
      </c>
      <c r="H188" s="164" t="s">
        <v>126</v>
      </c>
    </row>
    <row r="189" spans="1:8">
      <c r="A189" s="77"/>
      <c r="B189" s="58">
        <v>187</v>
      </c>
      <c r="C189" s="82" t="s">
        <v>1384</v>
      </c>
      <c r="D189" s="79" t="s">
        <v>1385</v>
      </c>
      <c r="E189" s="176" t="s">
        <v>8</v>
      </c>
      <c r="F189" s="78" t="s">
        <v>556</v>
      </c>
      <c r="G189" s="78" t="s">
        <v>8</v>
      </c>
      <c r="H189" s="164" t="s">
        <v>126</v>
      </c>
    </row>
    <row r="190" spans="1:8">
      <c r="A190" s="77"/>
      <c r="B190" s="58">
        <v>188</v>
      </c>
      <c r="C190" s="77" t="s">
        <v>1386</v>
      </c>
      <c r="D190" s="77" t="s">
        <v>179</v>
      </c>
      <c r="E190" s="176" t="s">
        <v>8</v>
      </c>
      <c r="F190" s="58" t="s">
        <v>1387</v>
      </c>
      <c r="G190" s="78" t="s">
        <v>8</v>
      </c>
      <c r="H190" s="164" t="s">
        <v>130</v>
      </c>
    </row>
    <row r="191" spans="1:8" ht="25.5">
      <c r="A191" s="77"/>
      <c r="B191" s="58">
        <v>189</v>
      </c>
      <c r="C191" s="177" t="s">
        <v>1388</v>
      </c>
      <c r="D191" s="177" t="s">
        <v>1389</v>
      </c>
      <c r="E191" s="176" t="s">
        <v>25</v>
      </c>
      <c r="F191" s="176" t="s">
        <v>1049</v>
      </c>
      <c r="G191" s="176" t="s">
        <v>8</v>
      </c>
      <c r="H191" s="164" t="s">
        <v>143</v>
      </c>
    </row>
    <row r="192" spans="1:8" ht="25.5">
      <c r="A192" s="77"/>
      <c r="B192" s="58">
        <v>190</v>
      </c>
      <c r="C192" s="177" t="s">
        <v>1390</v>
      </c>
      <c r="D192" s="177" t="s">
        <v>1391</v>
      </c>
      <c r="E192" s="176" t="s">
        <v>8</v>
      </c>
      <c r="F192" s="176" t="s">
        <v>1049</v>
      </c>
      <c r="G192" s="176" t="s">
        <v>8</v>
      </c>
      <c r="H192" s="164" t="s">
        <v>143</v>
      </c>
    </row>
    <row r="193" spans="1:8" ht="25.5">
      <c r="A193" s="77"/>
      <c r="B193" s="58">
        <v>191</v>
      </c>
      <c r="C193" s="177" t="s">
        <v>1392</v>
      </c>
      <c r="D193" s="177" t="s">
        <v>1391</v>
      </c>
      <c r="E193" s="176" t="s">
        <v>8</v>
      </c>
      <c r="F193" s="176" t="s">
        <v>1049</v>
      </c>
      <c r="G193" s="176" t="s">
        <v>8</v>
      </c>
      <c r="H193" s="164" t="s">
        <v>143</v>
      </c>
    </row>
    <row r="194" spans="1:8" ht="25.5">
      <c r="A194" s="77"/>
      <c r="B194" s="58">
        <v>192</v>
      </c>
      <c r="C194" s="177" t="s">
        <v>1393</v>
      </c>
      <c r="D194" s="177" t="s">
        <v>1391</v>
      </c>
      <c r="E194" s="176" t="s">
        <v>8</v>
      </c>
      <c r="F194" s="176" t="s">
        <v>1049</v>
      </c>
      <c r="G194" s="176" t="s">
        <v>8</v>
      </c>
      <c r="H194" s="164" t="s">
        <v>143</v>
      </c>
    </row>
    <row r="195" spans="1:8" ht="25.5">
      <c r="A195" s="77"/>
      <c r="B195" s="58">
        <v>193</v>
      </c>
      <c r="C195" s="177" t="s">
        <v>1394</v>
      </c>
      <c r="D195" s="177" t="s">
        <v>1391</v>
      </c>
      <c r="E195" s="176" t="s">
        <v>25</v>
      </c>
      <c r="F195" s="176" t="s">
        <v>1049</v>
      </c>
      <c r="G195" s="176" t="s">
        <v>8</v>
      </c>
      <c r="H195" s="164" t="s">
        <v>143</v>
      </c>
    </row>
    <row r="196" spans="1:8">
      <c r="A196" s="77"/>
      <c r="B196" s="58">
        <v>194</v>
      </c>
      <c r="C196" s="177" t="s">
        <v>1395</v>
      </c>
      <c r="D196" s="177" t="s">
        <v>1170</v>
      </c>
      <c r="E196" s="176" t="s">
        <v>1396</v>
      </c>
      <c r="F196" s="176" t="s">
        <v>1049</v>
      </c>
      <c r="G196" s="176" t="s">
        <v>8</v>
      </c>
      <c r="H196" s="164" t="s">
        <v>143</v>
      </c>
    </row>
    <row r="197" spans="1:8" ht="25.5">
      <c r="A197" s="77"/>
      <c r="B197" s="58">
        <v>195</v>
      </c>
      <c r="C197" s="177" t="s">
        <v>1397</v>
      </c>
      <c r="D197" s="177" t="s">
        <v>1398</v>
      </c>
      <c r="E197" s="176" t="s">
        <v>36</v>
      </c>
      <c r="F197" s="176" t="s">
        <v>1049</v>
      </c>
      <c r="G197" s="176" t="s">
        <v>8</v>
      </c>
      <c r="H197" s="164" t="s">
        <v>143</v>
      </c>
    </row>
    <row r="198" spans="1:8">
      <c r="A198" s="77"/>
      <c r="B198" s="58">
        <v>196</v>
      </c>
      <c r="C198" s="177" t="s">
        <v>1399</v>
      </c>
      <c r="D198" s="177" t="s">
        <v>1400</v>
      </c>
      <c r="E198" s="176" t="s">
        <v>8</v>
      </c>
      <c r="F198" s="176" t="s">
        <v>1049</v>
      </c>
      <c r="G198" s="176" t="s">
        <v>8</v>
      </c>
      <c r="H198" s="164" t="s">
        <v>143</v>
      </c>
    </row>
    <row r="199" spans="1:8" ht="25.5">
      <c r="A199" s="77"/>
      <c r="B199" s="58">
        <v>197</v>
      </c>
      <c r="C199" s="177" t="s">
        <v>1401</v>
      </c>
      <c r="D199" s="177" t="s">
        <v>1402</v>
      </c>
      <c r="E199" s="176" t="s">
        <v>8</v>
      </c>
      <c r="F199" s="176" t="s">
        <v>1049</v>
      </c>
      <c r="G199" s="176" t="s">
        <v>8</v>
      </c>
      <c r="H199" s="164" t="s">
        <v>143</v>
      </c>
    </row>
    <row r="200" spans="1:8">
      <c r="A200" s="77"/>
      <c r="B200" s="58">
        <v>198</v>
      </c>
      <c r="C200" s="177" t="s">
        <v>1403</v>
      </c>
      <c r="D200" s="219" t="s">
        <v>1391</v>
      </c>
      <c r="E200" s="78" t="s">
        <v>25</v>
      </c>
      <c r="F200" s="176" t="s">
        <v>1049</v>
      </c>
      <c r="G200" s="176" t="s">
        <v>8</v>
      </c>
      <c r="H200" s="164" t="s">
        <v>143</v>
      </c>
    </row>
    <row r="201" spans="1:8">
      <c r="A201" s="77"/>
      <c r="B201" s="58">
        <v>199</v>
      </c>
      <c r="C201" s="177" t="s">
        <v>1404</v>
      </c>
      <c r="D201" s="219"/>
      <c r="E201" s="78" t="s">
        <v>25</v>
      </c>
      <c r="F201" s="176" t="s">
        <v>1049</v>
      </c>
      <c r="G201" s="176" t="s">
        <v>8</v>
      </c>
      <c r="H201" s="164" t="s">
        <v>143</v>
      </c>
    </row>
    <row r="202" spans="1:8" ht="25.5">
      <c r="A202" s="77"/>
      <c r="B202" s="58">
        <v>200</v>
      </c>
      <c r="C202" s="177" t="s">
        <v>1405</v>
      </c>
      <c r="D202" s="177" t="s">
        <v>1406</v>
      </c>
      <c r="E202" s="176" t="s">
        <v>36</v>
      </c>
      <c r="F202" s="176" t="s">
        <v>1049</v>
      </c>
      <c r="G202" s="176" t="s">
        <v>8</v>
      </c>
      <c r="H202" s="164" t="s">
        <v>143</v>
      </c>
    </row>
    <row r="203" spans="1:8" ht="25.5">
      <c r="A203" s="77"/>
      <c r="B203" s="58">
        <v>201</v>
      </c>
      <c r="C203" s="177" t="s">
        <v>1407</v>
      </c>
      <c r="D203" s="177" t="s">
        <v>1408</v>
      </c>
      <c r="E203" s="176" t="s">
        <v>1263</v>
      </c>
      <c r="F203" s="176" t="s">
        <v>1049</v>
      </c>
      <c r="G203" s="176" t="s">
        <v>8</v>
      </c>
      <c r="H203" s="164" t="s">
        <v>143</v>
      </c>
    </row>
    <row r="204" spans="1:8" ht="25.5">
      <c r="A204" s="77"/>
      <c r="B204" s="58">
        <v>202</v>
      </c>
      <c r="C204" s="177" t="s">
        <v>1409</v>
      </c>
      <c r="D204" s="177" t="s">
        <v>1408</v>
      </c>
      <c r="E204" s="176" t="s">
        <v>1263</v>
      </c>
      <c r="F204" s="176" t="s">
        <v>1049</v>
      </c>
      <c r="G204" s="176" t="s">
        <v>8</v>
      </c>
      <c r="H204" s="164" t="s">
        <v>143</v>
      </c>
    </row>
    <row r="205" spans="1:8" ht="25.5">
      <c r="A205" s="77"/>
      <c r="B205" s="58">
        <v>203</v>
      </c>
      <c r="C205" s="177" t="s">
        <v>1410</v>
      </c>
      <c r="D205" s="177" t="s">
        <v>1311</v>
      </c>
      <c r="E205" s="78" t="s">
        <v>25</v>
      </c>
      <c r="F205" s="176" t="s">
        <v>1049</v>
      </c>
      <c r="G205" s="176" t="s">
        <v>8</v>
      </c>
      <c r="H205" s="164" t="s">
        <v>143</v>
      </c>
    </row>
    <row r="206" spans="1:8" ht="25.5">
      <c r="A206" s="77"/>
      <c r="B206" s="58">
        <v>204</v>
      </c>
      <c r="C206" s="177" t="s">
        <v>1411</v>
      </c>
      <c r="D206" s="177" t="s">
        <v>1311</v>
      </c>
      <c r="E206" s="78" t="s">
        <v>25</v>
      </c>
      <c r="F206" s="176" t="s">
        <v>1049</v>
      </c>
      <c r="G206" s="176" t="s">
        <v>8</v>
      </c>
      <c r="H206" s="164" t="s">
        <v>143</v>
      </c>
    </row>
    <row r="207" spans="1:8" ht="25.5">
      <c r="A207" s="77"/>
      <c r="B207" s="58">
        <v>205</v>
      </c>
      <c r="C207" s="177" t="s">
        <v>1412</v>
      </c>
      <c r="D207" s="177" t="s">
        <v>1413</v>
      </c>
      <c r="E207" s="176" t="s">
        <v>1263</v>
      </c>
      <c r="F207" s="176" t="s">
        <v>1049</v>
      </c>
      <c r="G207" s="176" t="s">
        <v>8</v>
      </c>
      <c r="H207" s="164" t="s">
        <v>143</v>
      </c>
    </row>
    <row r="208" spans="1:8" ht="25.5">
      <c r="A208" s="77"/>
      <c r="B208" s="58">
        <v>206</v>
      </c>
      <c r="C208" s="177" t="s">
        <v>1414</v>
      </c>
      <c r="D208" s="177" t="s">
        <v>1415</v>
      </c>
      <c r="E208" s="78" t="s">
        <v>25</v>
      </c>
      <c r="F208" s="176" t="s">
        <v>1049</v>
      </c>
      <c r="G208" s="176" t="s">
        <v>8</v>
      </c>
      <c r="H208" s="164" t="s">
        <v>143</v>
      </c>
    </row>
    <row r="209" spans="1:8">
      <c r="A209" s="77"/>
      <c r="B209" s="58">
        <v>207</v>
      </c>
      <c r="C209" s="177" t="s">
        <v>1416</v>
      </c>
      <c r="D209" s="177" t="s">
        <v>1417</v>
      </c>
      <c r="E209" s="176" t="s">
        <v>36</v>
      </c>
      <c r="F209" s="176" t="s">
        <v>1049</v>
      </c>
      <c r="G209" s="176" t="s">
        <v>8</v>
      </c>
      <c r="H209" s="164" t="s">
        <v>143</v>
      </c>
    </row>
    <row r="210" spans="1:8">
      <c r="A210" s="77"/>
      <c r="B210" s="58">
        <v>208</v>
      </c>
      <c r="C210" s="177" t="s">
        <v>1418</v>
      </c>
      <c r="D210" s="177"/>
      <c r="E210" s="176" t="s">
        <v>36</v>
      </c>
      <c r="F210" s="176" t="s">
        <v>1049</v>
      </c>
      <c r="G210" s="176" t="s">
        <v>8</v>
      </c>
      <c r="H210" s="164" t="s">
        <v>143</v>
      </c>
    </row>
    <row r="211" spans="1:8" ht="25.5">
      <c r="A211" s="77"/>
      <c r="B211" s="58">
        <v>209</v>
      </c>
      <c r="C211" s="177" t="s">
        <v>1419</v>
      </c>
      <c r="D211" s="177" t="s">
        <v>1391</v>
      </c>
      <c r="E211" s="176" t="s">
        <v>36</v>
      </c>
      <c r="F211" s="176" t="s">
        <v>1049</v>
      </c>
      <c r="G211" s="176" t="s">
        <v>8</v>
      </c>
      <c r="H211" s="164" t="s">
        <v>143</v>
      </c>
    </row>
    <row r="212" spans="1:8">
      <c r="A212" s="77"/>
      <c r="B212" s="58">
        <v>210</v>
      </c>
      <c r="C212" s="177" t="s">
        <v>1420</v>
      </c>
      <c r="D212" s="103"/>
      <c r="E212" s="78" t="s">
        <v>25</v>
      </c>
      <c r="F212" s="176" t="s">
        <v>1049</v>
      </c>
      <c r="G212" s="176" t="s">
        <v>8</v>
      </c>
      <c r="H212" s="164" t="s">
        <v>143</v>
      </c>
    </row>
    <row r="213" spans="1:8">
      <c r="A213" s="77"/>
      <c r="B213" s="58">
        <v>211</v>
      </c>
      <c r="C213" s="177" t="s">
        <v>1421</v>
      </c>
      <c r="D213" s="177" t="s">
        <v>1417</v>
      </c>
      <c r="E213" s="78" t="s">
        <v>25</v>
      </c>
      <c r="F213" s="176" t="s">
        <v>1049</v>
      </c>
      <c r="G213" s="176" t="s">
        <v>8</v>
      </c>
      <c r="H213" s="164" t="s">
        <v>143</v>
      </c>
    </row>
    <row r="214" spans="1:8">
      <c r="A214" s="77"/>
      <c r="B214" s="58">
        <v>212</v>
      </c>
      <c r="C214" s="177" t="s">
        <v>1422</v>
      </c>
      <c r="D214" s="219" t="s">
        <v>1391</v>
      </c>
      <c r="E214" s="176" t="s">
        <v>8</v>
      </c>
      <c r="F214" s="176" t="s">
        <v>1049</v>
      </c>
      <c r="G214" s="176" t="s">
        <v>8</v>
      </c>
      <c r="H214" s="164" t="s">
        <v>143</v>
      </c>
    </row>
    <row r="215" spans="1:8">
      <c r="A215" s="77"/>
      <c r="B215" s="58">
        <v>213</v>
      </c>
      <c r="C215" s="177" t="s">
        <v>1423</v>
      </c>
      <c r="D215" s="219"/>
      <c r="E215" s="176" t="s">
        <v>8</v>
      </c>
      <c r="F215" s="176" t="s">
        <v>1049</v>
      </c>
      <c r="G215" s="176" t="s">
        <v>8</v>
      </c>
      <c r="H215" s="164" t="s">
        <v>143</v>
      </c>
    </row>
    <row r="216" spans="1:8" ht="25.5">
      <c r="A216" s="77"/>
      <c r="B216" s="58">
        <v>214</v>
      </c>
      <c r="C216" s="177" t="s">
        <v>1424</v>
      </c>
      <c r="D216" s="177" t="s">
        <v>1425</v>
      </c>
      <c r="E216" s="176" t="s">
        <v>8</v>
      </c>
      <c r="F216" s="176" t="s">
        <v>1049</v>
      </c>
      <c r="G216" s="176" t="s">
        <v>8</v>
      </c>
      <c r="H216" s="164" t="s">
        <v>143</v>
      </c>
    </row>
    <row r="217" spans="1:8">
      <c r="A217" s="77"/>
      <c r="B217" s="58">
        <v>215</v>
      </c>
      <c r="C217" s="177" t="s">
        <v>1426</v>
      </c>
      <c r="D217" s="177" t="s">
        <v>117</v>
      </c>
      <c r="E217" s="78" t="s">
        <v>25</v>
      </c>
      <c r="F217" s="176" t="s">
        <v>1049</v>
      </c>
      <c r="G217" s="176" t="s">
        <v>8</v>
      </c>
      <c r="H217" s="164" t="s">
        <v>143</v>
      </c>
    </row>
    <row r="218" spans="1:8">
      <c r="A218" s="77"/>
      <c r="B218" s="58">
        <v>216</v>
      </c>
      <c r="C218" s="177" t="s">
        <v>1427</v>
      </c>
      <c r="D218" s="177" t="s">
        <v>1400</v>
      </c>
      <c r="E218" s="176" t="s">
        <v>1335</v>
      </c>
      <c r="F218" s="176" t="s">
        <v>1049</v>
      </c>
      <c r="G218" s="176" t="s">
        <v>8</v>
      </c>
      <c r="H218" s="164" t="s">
        <v>143</v>
      </c>
    </row>
    <row r="219" spans="1:8">
      <c r="A219" s="77"/>
      <c r="B219" s="58">
        <v>217</v>
      </c>
      <c r="C219" s="177" t="s">
        <v>1428</v>
      </c>
      <c r="D219" s="177" t="s">
        <v>117</v>
      </c>
      <c r="E219" s="176" t="s">
        <v>8</v>
      </c>
      <c r="F219" s="176" t="s">
        <v>1049</v>
      </c>
      <c r="G219" s="176" t="s">
        <v>8</v>
      </c>
      <c r="H219" s="164" t="s">
        <v>143</v>
      </c>
    </row>
    <row r="220" spans="1:8">
      <c r="A220" s="77"/>
      <c r="B220" s="58">
        <v>218</v>
      </c>
      <c r="C220" s="177" t="s">
        <v>1429</v>
      </c>
      <c r="D220" s="220" t="s">
        <v>117</v>
      </c>
      <c r="E220" s="176" t="s">
        <v>8</v>
      </c>
      <c r="F220" s="176" t="s">
        <v>1019</v>
      </c>
      <c r="G220" s="176" t="s">
        <v>8</v>
      </c>
      <c r="H220" s="164" t="s">
        <v>143</v>
      </c>
    </row>
    <row r="221" spans="1:8">
      <c r="A221" s="77"/>
      <c r="B221" s="58">
        <v>219</v>
      </c>
      <c r="C221" s="177" t="s">
        <v>1430</v>
      </c>
      <c r="D221" s="220"/>
      <c r="E221" s="78" t="s">
        <v>25</v>
      </c>
      <c r="F221" s="176" t="s">
        <v>1019</v>
      </c>
      <c r="G221" s="176" t="s">
        <v>8</v>
      </c>
      <c r="H221" s="164" t="s">
        <v>143</v>
      </c>
    </row>
    <row r="222" spans="1:8">
      <c r="A222" s="77"/>
      <c r="B222" s="58">
        <v>220</v>
      </c>
      <c r="C222" s="177" t="s">
        <v>1431</v>
      </c>
      <c r="D222" s="220"/>
      <c r="E222" s="176" t="s">
        <v>52</v>
      </c>
      <c r="F222" s="176" t="s">
        <v>1019</v>
      </c>
      <c r="G222" s="176" t="s">
        <v>8</v>
      </c>
      <c r="H222" s="164" t="s">
        <v>143</v>
      </c>
    </row>
    <row r="223" spans="1:8">
      <c r="A223" s="77"/>
      <c r="B223" s="58">
        <v>221</v>
      </c>
      <c r="C223" s="177" t="s">
        <v>1432</v>
      </c>
      <c r="D223" s="220"/>
      <c r="E223" s="78" t="s">
        <v>25</v>
      </c>
      <c r="F223" s="176" t="s">
        <v>1019</v>
      </c>
      <c r="G223" s="176" t="s">
        <v>8</v>
      </c>
      <c r="H223" s="164" t="s">
        <v>143</v>
      </c>
    </row>
    <row r="224" spans="1:8" ht="25.5">
      <c r="A224" s="77"/>
      <c r="B224" s="58">
        <v>222</v>
      </c>
      <c r="C224" s="177" t="s">
        <v>1433</v>
      </c>
      <c r="D224" s="177" t="s">
        <v>1434</v>
      </c>
      <c r="E224" s="176" t="s">
        <v>1254</v>
      </c>
      <c r="F224" s="176" t="s">
        <v>1019</v>
      </c>
      <c r="G224" s="176" t="s">
        <v>8</v>
      </c>
      <c r="H224" s="164" t="s">
        <v>143</v>
      </c>
    </row>
    <row r="225" spans="1:8">
      <c r="A225" s="77"/>
      <c r="B225" s="58">
        <v>223</v>
      </c>
      <c r="C225" s="77" t="s">
        <v>1435</v>
      </c>
      <c r="D225" s="79" t="s">
        <v>1240</v>
      </c>
      <c r="E225" s="58" t="s">
        <v>1007</v>
      </c>
      <c r="F225" s="58" t="s">
        <v>556</v>
      </c>
      <c r="G225" s="176" t="s">
        <v>8</v>
      </c>
      <c r="H225" s="164" t="s">
        <v>1436</v>
      </c>
    </row>
    <row r="226" spans="1:8">
      <c r="A226" s="77"/>
      <c r="B226" s="58">
        <v>224</v>
      </c>
      <c r="C226" s="77" t="s">
        <v>1437</v>
      </c>
      <c r="D226" s="79" t="s">
        <v>1345</v>
      </c>
      <c r="E226" s="58" t="s">
        <v>1007</v>
      </c>
      <c r="F226" s="58" t="s">
        <v>556</v>
      </c>
      <c r="G226" s="176" t="s">
        <v>8</v>
      </c>
      <c r="H226" s="164" t="s">
        <v>1436</v>
      </c>
    </row>
    <row r="227" spans="1:8">
      <c r="A227" s="77"/>
      <c r="B227" s="58">
        <v>225</v>
      </c>
      <c r="C227" s="77" t="s">
        <v>1438</v>
      </c>
      <c r="D227" s="79" t="s">
        <v>1439</v>
      </c>
      <c r="E227" s="58" t="s">
        <v>1007</v>
      </c>
      <c r="F227" s="58" t="s">
        <v>556</v>
      </c>
      <c r="G227" s="176" t="s">
        <v>8</v>
      </c>
      <c r="H227" s="164" t="s">
        <v>1436</v>
      </c>
    </row>
    <row r="228" spans="1:8">
      <c r="A228" s="77"/>
      <c r="B228" s="58">
        <v>226</v>
      </c>
      <c r="C228" s="77" t="s">
        <v>1440</v>
      </c>
      <c r="D228" s="79" t="s">
        <v>1345</v>
      </c>
      <c r="E228" s="58" t="s">
        <v>1007</v>
      </c>
      <c r="F228" s="58" t="s">
        <v>556</v>
      </c>
      <c r="G228" s="176" t="s">
        <v>8</v>
      </c>
      <c r="H228" s="164" t="s">
        <v>1436</v>
      </c>
    </row>
    <row r="229" spans="1:8">
      <c r="A229" s="77"/>
      <c r="B229" s="58">
        <v>227</v>
      </c>
      <c r="C229" s="77" t="s">
        <v>1441</v>
      </c>
      <c r="D229" s="79" t="s">
        <v>1240</v>
      </c>
      <c r="E229" s="58" t="s">
        <v>1007</v>
      </c>
      <c r="F229" s="58" t="s">
        <v>556</v>
      </c>
      <c r="G229" s="176" t="s">
        <v>8</v>
      </c>
      <c r="H229" s="164" t="s">
        <v>1436</v>
      </c>
    </row>
    <row r="230" spans="1:8">
      <c r="A230" s="77"/>
      <c r="B230" s="58">
        <v>228</v>
      </c>
      <c r="C230" s="77" t="s">
        <v>1442</v>
      </c>
      <c r="D230" s="79" t="s">
        <v>1240</v>
      </c>
      <c r="E230" s="58" t="s">
        <v>1007</v>
      </c>
      <c r="F230" s="58" t="s">
        <v>556</v>
      </c>
      <c r="G230" s="176" t="s">
        <v>8</v>
      </c>
      <c r="H230" s="164" t="s">
        <v>1436</v>
      </c>
    </row>
    <row r="231" spans="1:8">
      <c r="A231" s="77"/>
      <c r="B231" s="58">
        <v>229</v>
      </c>
      <c r="C231" s="77" t="s">
        <v>1443</v>
      </c>
      <c r="D231" s="79" t="s">
        <v>1240</v>
      </c>
      <c r="E231" s="58" t="s">
        <v>1007</v>
      </c>
      <c r="F231" s="58" t="s">
        <v>556</v>
      </c>
      <c r="G231" s="176" t="s">
        <v>8</v>
      </c>
      <c r="H231" s="164" t="s">
        <v>1436</v>
      </c>
    </row>
    <row r="232" spans="1:8">
      <c r="A232" s="77"/>
      <c r="B232" s="58">
        <v>230</v>
      </c>
      <c r="C232" s="77" t="s">
        <v>1444</v>
      </c>
      <c r="D232" s="79" t="s">
        <v>1345</v>
      </c>
      <c r="E232" s="58" t="s">
        <v>1007</v>
      </c>
      <c r="F232" s="58" t="s">
        <v>556</v>
      </c>
      <c r="G232" s="176" t="s">
        <v>8</v>
      </c>
      <c r="H232" s="164" t="s">
        <v>1436</v>
      </c>
    </row>
    <row r="233" spans="1:8">
      <c r="A233" s="77"/>
      <c r="B233" s="58">
        <v>231</v>
      </c>
      <c r="C233" s="77" t="s">
        <v>1445</v>
      </c>
      <c r="D233" s="79" t="s">
        <v>1262</v>
      </c>
      <c r="E233" s="58" t="s">
        <v>1007</v>
      </c>
      <c r="F233" s="58" t="s">
        <v>556</v>
      </c>
      <c r="G233" s="176" t="s">
        <v>8</v>
      </c>
      <c r="H233" s="164" t="s">
        <v>1436</v>
      </c>
    </row>
    <row r="234" spans="1:8">
      <c r="A234" s="77"/>
      <c r="B234" s="58">
        <v>232</v>
      </c>
      <c r="C234" s="77" t="s">
        <v>1446</v>
      </c>
      <c r="D234" s="79" t="s">
        <v>1262</v>
      </c>
      <c r="E234" s="58" t="s">
        <v>1007</v>
      </c>
      <c r="F234" s="58" t="s">
        <v>556</v>
      </c>
      <c r="G234" s="176" t="s">
        <v>8</v>
      </c>
      <c r="H234" s="164" t="s">
        <v>1436</v>
      </c>
    </row>
    <row r="235" spans="1:8">
      <c r="A235" s="77"/>
      <c r="B235" s="58">
        <v>233</v>
      </c>
      <c r="C235" s="77" t="s">
        <v>1447</v>
      </c>
      <c r="D235" s="79" t="s">
        <v>1448</v>
      </c>
      <c r="E235" s="58" t="s">
        <v>1007</v>
      </c>
      <c r="F235" s="58" t="s">
        <v>556</v>
      </c>
      <c r="G235" s="176" t="s">
        <v>8</v>
      </c>
      <c r="H235" s="164" t="s">
        <v>1436</v>
      </c>
    </row>
    <row r="236" spans="1:8">
      <c r="A236" s="77"/>
      <c r="B236" s="58">
        <v>234</v>
      </c>
      <c r="C236" s="77" t="s">
        <v>1449</v>
      </c>
      <c r="D236" s="79" t="s">
        <v>1450</v>
      </c>
      <c r="E236" s="58" t="s">
        <v>1007</v>
      </c>
      <c r="F236" s="58" t="s">
        <v>556</v>
      </c>
      <c r="G236" s="176" t="s">
        <v>8</v>
      </c>
      <c r="H236" s="164" t="s">
        <v>1436</v>
      </c>
    </row>
    <row r="237" spans="1:8">
      <c r="A237" s="77"/>
      <c r="B237" s="58">
        <v>235</v>
      </c>
      <c r="C237" s="77" t="s">
        <v>1451</v>
      </c>
      <c r="D237" s="79" t="s">
        <v>1450</v>
      </c>
      <c r="E237" s="58" t="s">
        <v>1007</v>
      </c>
      <c r="F237" s="58" t="s">
        <v>556</v>
      </c>
      <c r="G237" s="176" t="s">
        <v>8</v>
      </c>
      <c r="H237" s="164" t="s">
        <v>1436</v>
      </c>
    </row>
    <row r="238" spans="1:8">
      <c r="A238" s="77"/>
      <c r="B238" s="58">
        <v>236</v>
      </c>
      <c r="C238" s="77" t="s">
        <v>1452</v>
      </c>
      <c r="D238" s="79" t="s">
        <v>1240</v>
      </c>
      <c r="E238" s="58" t="s">
        <v>1007</v>
      </c>
      <c r="F238" s="58" t="s">
        <v>556</v>
      </c>
      <c r="G238" s="176" t="s">
        <v>8</v>
      </c>
      <c r="H238" s="164" t="s">
        <v>1436</v>
      </c>
    </row>
    <row r="239" spans="1:8">
      <c r="A239" s="77"/>
      <c r="B239" s="58">
        <v>237</v>
      </c>
      <c r="C239" s="77" t="s">
        <v>1453</v>
      </c>
      <c r="D239" s="79" t="s">
        <v>1240</v>
      </c>
      <c r="E239" s="58" t="s">
        <v>1007</v>
      </c>
      <c r="F239" s="58" t="s">
        <v>556</v>
      </c>
      <c r="G239" s="176" t="s">
        <v>8</v>
      </c>
      <c r="H239" s="164" t="s">
        <v>1436</v>
      </c>
    </row>
    <row r="240" spans="1:8">
      <c r="A240" s="77"/>
      <c r="B240" s="58">
        <v>238</v>
      </c>
      <c r="C240" s="77" t="s">
        <v>1454</v>
      </c>
      <c r="D240" s="79" t="s">
        <v>1236</v>
      </c>
      <c r="E240" s="58" t="s">
        <v>1007</v>
      </c>
      <c r="F240" s="58" t="s">
        <v>556</v>
      </c>
      <c r="G240" s="176" t="s">
        <v>8</v>
      </c>
      <c r="H240" s="164" t="s">
        <v>1436</v>
      </c>
    </row>
    <row r="241" spans="1:8">
      <c r="A241" s="77"/>
      <c r="B241" s="58">
        <v>239</v>
      </c>
      <c r="C241" s="77" t="s">
        <v>1455</v>
      </c>
      <c r="D241" s="79" t="s">
        <v>1456</v>
      </c>
      <c r="E241" s="58" t="s">
        <v>1007</v>
      </c>
      <c r="F241" s="58" t="s">
        <v>556</v>
      </c>
      <c r="G241" s="176" t="s">
        <v>8</v>
      </c>
      <c r="H241" s="164" t="s">
        <v>1436</v>
      </c>
    </row>
    <row r="242" spans="1:8">
      <c r="A242" s="77"/>
      <c r="B242" s="58">
        <v>240</v>
      </c>
      <c r="C242" s="77" t="s">
        <v>1457</v>
      </c>
      <c r="D242" s="79" t="s">
        <v>1450</v>
      </c>
      <c r="E242" s="58" t="s">
        <v>1007</v>
      </c>
      <c r="F242" s="58" t="s">
        <v>556</v>
      </c>
      <c r="G242" s="176" t="s">
        <v>8</v>
      </c>
      <c r="H242" s="164" t="s">
        <v>1436</v>
      </c>
    </row>
    <row r="243" spans="1:8">
      <c r="A243" s="77"/>
      <c r="B243" s="58">
        <v>241</v>
      </c>
      <c r="C243" s="77" t="s">
        <v>1458</v>
      </c>
      <c r="D243" s="79" t="s">
        <v>1240</v>
      </c>
      <c r="E243" s="58" t="s">
        <v>1007</v>
      </c>
      <c r="F243" s="58" t="s">
        <v>556</v>
      </c>
      <c r="G243" s="176" t="s">
        <v>8</v>
      </c>
      <c r="H243" s="164" t="s">
        <v>1436</v>
      </c>
    </row>
    <row r="244" spans="1:8">
      <c r="A244" s="77"/>
      <c r="B244" s="58">
        <v>242</v>
      </c>
      <c r="C244" s="77" t="s">
        <v>1459</v>
      </c>
      <c r="D244" s="79" t="s">
        <v>1236</v>
      </c>
      <c r="E244" s="58" t="s">
        <v>1007</v>
      </c>
      <c r="F244" s="58" t="s">
        <v>556</v>
      </c>
      <c r="G244" s="176" t="s">
        <v>8</v>
      </c>
      <c r="H244" s="164" t="s">
        <v>1436</v>
      </c>
    </row>
    <row r="245" spans="1:8">
      <c r="A245" s="77"/>
      <c r="B245" s="58">
        <v>243</v>
      </c>
      <c r="C245" s="77" t="s">
        <v>1460</v>
      </c>
      <c r="D245" s="79" t="s">
        <v>1240</v>
      </c>
      <c r="E245" s="58" t="s">
        <v>1007</v>
      </c>
      <c r="F245" s="58" t="s">
        <v>556</v>
      </c>
      <c r="G245" s="176" t="s">
        <v>8</v>
      </c>
      <c r="H245" s="164" t="s">
        <v>1436</v>
      </c>
    </row>
    <row r="246" spans="1:8">
      <c r="A246" s="77"/>
      <c r="B246" s="58">
        <v>244</v>
      </c>
      <c r="C246" s="77" t="s">
        <v>1461</v>
      </c>
      <c r="D246" s="79" t="s">
        <v>1240</v>
      </c>
      <c r="E246" s="58" t="s">
        <v>1007</v>
      </c>
      <c r="F246" s="58" t="s">
        <v>556</v>
      </c>
      <c r="G246" s="176" t="s">
        <v>8</v>
      </c>
      <c r="H246" s="164" t="s">
        <v>1436</v>
      </c>
    </row>
    <row r="247" spans="1:8">
      <c r="A247" s="77"/>
      <c r="B247" s="58">
        <v>245</v>
      </c>
      <c r="C247" s="77" t="s">
        <v>1462</v>
      </c>
      <c r="D247" s="79" t="s">
        <v>1463</v>
      </c>
      <c r="E247" s="58" t="s">
        <v>1007</v>
      </c>
      <c r="F247" s="58" t="s">
        <v>556</v>
      </c>
      <c r="G247" s="176" t="s">
        <v>8</v>
      </c>
      <c r="H247" s="164" t="s">
        <v>1436</v>
      </c>
    </row>
    <row r="248" spans="1:8">
      <c r="A248" s="77"/>
      <c r="B248" s="58">
        <v>246</v>
      </c>
      <c r="C248" s="77" t="s">
        <v>1464</v>
      </c>
      <c r="D248" s="79" t="s">
        <v>1240</v>
      </c>
      <c r="E248" s="58" t="s">
        <v>1007</v>
      </c>
      <c r="F248" s="58" t="s">
        <v>556</v>
      </c>
      <c r="G248" s="176" t="s">
        <v>8</v>
      </c>
      <c r="H248" s="164" t="s">
        <v>1436</v>
      </c>
    </row>
    <row r="249" spans="1:8">
      <c r="A249" s="77"/>
      <c r="B249" s="58">
        <v>247</v>
      </c>
      <c r="C249" s="77" t="s">
        <v>1465</v>
      </c>
      <c r="D249" s="79" t="s">
        <v>1466</v>
      </c>
      <c r="E249" s="58" t="s">
        <v>1007</v>
      </c>
      <c r="F249" s="58" t="s">
        <v>556</v>
      </c>
      <c r="G249" s="176" t="s">
        <v>8</v>
      </c>
      <c r="H249" s="164" t="s">
        <v>1436</v>
      </c>
    </row>
    <row r="250" spans="1:8">
      <c r="A250" s="77"/>
      <c r="B250" s="58">
        <v>248</v>
      </c>
      <c r="C250" s="77" t="s">
        <v>1467</v>
      </c>
      <c r="D250" s="79" t="s">
        <v>1468</v>
      </c>
      <c r="E250" s="58" t="s">
        <v>1007</v>
      </c>
      <c r="F250" s="58" t="s">
        <v>556</v>
      </c>
      <c r="G250" s="176" t="s">
        <v>8</v>
      </c>
      <c r="H250" s="164" t="s">
        <v>1436</v>
      </c>
    </row>
    <row r="251" spans="1:8">
      <c r="A251" s="77"/>
      <c r="B251" s="58">
        <v>249</v>
      </c>
      <c r="C251" s="77" t="s">
        <v>1469</v>
      </c>
      <c r="D251" s="79" t="s">
        <v>1240</v>
      </c>
      <c r="E251" s="58" t="s">
        <v>1007</v>
      </c>
      <c r="F251" s="58" t="s">
        <v>556</v>
      </c>
      <c r="G251" s="176" t="s">
        <v>8</v>
      </c>
      <c r="H251" s="164" t="s">
        <v>1436</v>
      </c>
    </row>
    <row r="252" spans="1:8">
      <c r="A252" s="77"/>
      <c r="B252" s="58">
        <v>250</v>
      </c>
      <c r="C252" s="77" t="s">
        <v>1470</v>
      </c>
      <c r="D252" s="79" t="s">
        <v>1448</v>
      </c>
      <c r="E252" s="58" t="s">
        <v>1007</v>
      </c>
      <c r="F252" s="58" t="s">
        <v>556</v>
      </c>
      <c r="G252" s="176" t="s">
        <v>8</v>
      </c>
      <c r="H252" s="164" t="s">
        <v>1436</v>
      </c>
    </row>
    <row r="253" spans="1:8">
      <c r="A253" s="77"/>
      <c r="B253" s="58">
        <v>251</v>
      </c>
      <c r="C253" s="77" t="s">
        <v>1471</v>
      </c>
      <c r="D253" s="79" t="s">
        <v>117</v>
      </c>
      <c r="E253" s="58" t="s">
        <v>8</v>
      </c>
      <c r="F253" s="58" t="s">
        <v>538</v>
      </c>
      <c r="G253" s="176" t="s">
        <v>8</v>
      </c>
      <c r="H253" s="164" t="s">
        <v>1436</v>
      </c>
    </row>
    <row r="254" spans="1:8">
      <c r="A254" s="77"/>
      <c r="B254" s="58">
        <v>252</v>
      </c>
      <c r="C254" s="77" t="s">
        <v>1472</v>
      </c>
      <c r="D254" s="79" t="s">
        <v>1473</v>
      </c>
      <c r="E254" s="58" t="s">
        <v>8</v>
      </c>
      <c r="F254" s="58" t="s">
        <v>538</v>
      </c>
      <c r="G254" s="176" t="s">
        <v>8</v>
      </c>
      <c r="H254" s="164" t="s">
        <v>1436</v>
      </c>
    </row>
    <row r="255" spans="1:8">
      <c r="A255" s="77"/>
      <c r="B255" s="58">
        <v>253</v>
      </c>
      <c r="C255" s="82" t="s">
        <v>1474</v>
      </c>
      <c r="D255" s="79" t="s">
        <v>117</v>
      </c>
      <c r="E255" s="78">
        <v>2007</v>
      </c>
      <c r="F255" s="78" t="s">
        <v>538</v>
      </c>
      <c r="G255" s="176" t="s">
        <v>8</v>
      </c>
      <c r="H255" s="164" t="s">
        <v>1475</v>
      </c>
    </row>
    <row r="256" spans="1:8">
      <c r="A256" s="77"/>
      <c r="B256" s="58">
        <v>254</v>
      </c>
      <c r="C256" s="82" t="s">
        <v>1476</v>
      </c>
      <c r="D256" s="79" t="s">
        <v>117</v>
      </c>
      <c r="E256" s="78">
        <v>2015</v>
      </c>
      <c r="F256" s="78" t="s">
        <v>538</v>
      </c>
      <c r="G256" s="176" t="s">
        <v>8</v>
      </c>
      <c r="H256" s="164" t="s">
        <v>1475</v>
      </c>
    </row>
    <row r="257" spans="1:8">
      <c r="A257" s="77"/>
      <c r="B257" s="58">
        <v>255</v>
      </c>
      <c r="C257" s="103" t="s">
        <v>1477</v>
      </c>
      <c r="D257" s="77" t="s">
        <v>1478</v>
      </c>
      <c r="E257" s="58">
        <v>2014</v>
      </c>
      <c r="F257" s="58" t="s">
        <v>538</v>
      </c>
      <c r="G257" s="176" t="s">
        <v>8</v>
      </c>
      <c r="H257" s="164" t="s">
        <v>1054</v>
      </c>
    </row>
    <row r="258" spans="1:8">
      <c r="A258" s="77"/>
      <c r="B258" s="58">
        <v>256</v>
      </c>
      <c r="C258" s="103" t="s">
        <v>1479</v>
      </c>
      <c r="D258" s="77" t="s">
        <v>1480</v>
      </c>
      <c r="E258" s="58">
        <v>2010</v>
      </c>
      <c r="F258" s="58" t="s">
        <v>538</v>
      </c>
      <c r="G258" s="176" t="s">
        <v>8</v>
      </c>
      <c r="H258" s="164" t="s">
        <v>1054</v>
      </c>
    </row>
    <row r="259" spans="1:8">
      <c r="A259" s="77"/>
      <c r="B259" s="58">
        <v>257</v>
      </c>
      <c r="C259" s="103" t="s">
        <v>1481</v>
      </c>
      <c r="D259" s="79" t="s">
        <v>1482</v>
      </c>
      <c r="E259" s="58">
        <v>2014</v>
      </c>
      <c r="F259" s="58" t="s">
        <v>1483</v>
      </c>
      <c r="G259" s="176" t="s">
        <v>8</v>
      </c>
      <c r="H259" s="164" t="s">
        <v>1054</v>
      </c>
    </row>
    <row r="260" spans="1:8">
      <c r="A260" s="77"/>
      <c r="B260" s="58">
        <v>258</v>
      </c>
      <c r="C260" s="103" t="s">
        <v>1484</v>
      </c>
      <c r="D260" s="79" t="s">
        <v>1485</v>
      </c>
      <c r="E260" s="58">
        <v>2015</v>
      </c>
      <c r="F260" s="58" t="s">
        <v>1483</v>
      </c>
      <c r="G260" s="176" t="s">
        <v>8</v>
      </c>
      <c r="H260" s="164" t="s">
        <v>1054</v>
      </c>
    </row>
    <row r="261" spans="1:8">
      <c r="A261" s="77"/>
      <c r="B261" s="58">
        <v>259</v>
      </c>
      <c r="C261" s="179" t="s">
        <v>1486</v>
      </c>
      <c r="D261" s="180" t="s">
        <v>1400</v>
      </c>
      <c r="E261" s="181">
        <v>2014</v>
      </c>
      <c r="F261" s="58" t="s">
        <v>1483</v>
      </c>
      <c r="G261" s="176" t="s">
        <v>8</v>
      </c>
      <c r="H261" s="182" t="s">
        <v>1054</v>
      </c>
    </row>
    <row r="262" spans="1:8">
      <c r="A262" s="77"/>
      <c r="B262" s="58">
        <v>260</v>
      </c>
      <c r="C262" s="179" t="s">
        <v>1487</v>
      </c>
      <c r="D262" s="77" t="s">
        <v>1488</v>
      </c>
      <c r="E262" s="58">
        <v>2015</v>
      </c>
      <c r="F262" s="58" t="s">
        <v>1483</v>
      </c>
      <c r="G262" s="176" t="s">
        <v>8</v>
      </c>
      <c r="H262" s="164" t="s">
        <v>1054</v>
      </c>
    </row>
    <row r="263" spans="1:8">
      <c r="A263" s="77"/>
      <c r="B263" s="58">
        <v>261</v>
      </c>
      <c r="C263" s="179" t="s">
        <v>1489</v>
      </c>
      <c r="D263" s="77" t="s">
        <v>1490</v>
      </c>
      <c r="E263" s="58">
        <v>2015</v>
      </c>
      <c r="F263" s="58" t="s">
        <v>1483</v>
      </c>
      <c r="G263" s="176" t="s">
        <v>8</v>
      </c>
      <c r="H263" s="164" t="s">
        <v>1054</v>
      </c>
    </row>
    <row r="264" spans="1:8">
      <c r="A264" s="77"/>
      <c r="B264" s="58">
        <v>262</v>
      </c>
      <c r="C264" s="179" t="s">
        <v>1491</v>
      </c>
      <c r="D264" s="77" t="s">
        <v>1485</v>
      </c>
      <c r="E264" s="58">
        <v>2015</v>
      </c>
      <c r="F264" s="58" t="s">
        <v>1483</v>
      </c>
      <c r="G264" s="176" t="s">
        <v>8</v>
      </c>
      <c r="H264" s="164" t="s">
        <v>1054</v>
      </c>
    </row>
    <row r="265" spans="1:8">
      <c r="A265" s="77"/>
      <c r="B265" s="58">
        <v>263</v>
      </c>
      <c r="C265" s="179" t="s">
        <v>1492</v>
      </c>
      <c r="D265" s="77" t="s">
        <v>1493</v>
      </c>
      <c r="E265" s="58">
        <v>2015</v>
      </c>
      <c r="F265" s="58" t="s">
        <v>1483</v>
      </c>
      <c r="G265" s="176" t="s">
        <v>8</v>
      </c>
      <c r="H265" s="164" t="s">
        <v>1054</v>
      </c>
    </row>
    <row r="266" spans="1:8">
      <c r="A266" s="77"/>
      <c r="B266" s="58">
        <v>264</v>
      </c>
      <c r="C266" s="179" t="s">
        <v>1494</v>
      </c>
      <c r="D266" s="77" t="s">
        <v>1495</v>
      </c>
      <c r="E266" s="58">
        <v>2016</v>
      </c>
      <c r="F266" s="58" t="s">
        <v>1483</v>
      </c>
      <c r="G266" s="176" t="s">
        <v>8</v>
      </c>
      <c r="H266" s="164" t="s">
        <v>1054</v>
      </c>
    </row>
    <row r="267" spans="1:8">
      <c r="A267" s="77"/>
      <c r="B267" s="58">
        <v>265</v>
      </c>
      <c r="C267" s="179" t="s">
        <v>1496</v>
      </c>
      <c r="D267" s="77" t="s">
        <v>1497</v>
      </c>
      <c r="E267" s="58">
        <v>2016</v>
      </c>
      <c r="F267" s="58" t="s">
        <v>1483</v>
      </c>
      <c r="G267" s="176" t="s">
        <v>8</v>
      </c>
      <c r="H267" s="164" t="s">
        <v>1054</v>
      </c>
    </row>
    <row r="268" spans="1:8">
      <c r="A268" s="77"/>
      <c r="B268" s="58">
        <v>266</v>
      </c>
      <c r="C268" s="179" t="s">
        <v>1498</v>
      </c>
      <c r="D268" s="77" t="s">
        <v>1400</v>
      </c>
      <c r="E268" s="58">
        <v>2014</v>
      </c>
      <c r="F268" s="58" t="s">
        <v>1483</v>
      </c>
      <c r="G268" s="176" t="s">
        <v>8</v>
      </c>
      <c r="H268" s="164" t="s">
        <v>1054</v>
      </c>
    </row>
    <row r="269" spans="1:8">
      <c r="A269" s="77"/>
      <c r="B269" s="58">
        <v>267</v>
      </c>
      <c r="C269" s="179" t="s">
        <v>1499</v>
      </c>
      <c r="D269" s="77" t="s">
        <v>1500</v>
      </c>
      <c r="E269" s="58">
        <v>2013</v>
      </c>
      <c r="F269" s="58" t="s">
        <v>1483</v>
      </c>
      <c r="G269" s="176" t="s">
        <v>8</v>
      </c>
      <c r="H269" s="164" t="s">
        <v>1054</v>
      </c>
    </row>
    <row r="270" spans="1:8">
      <c r="A270" s="77"/>
      <c r="B270" s="58">
        <v>268</v>
      </c>
      <c r="C270" s="77" t="s">
        <v>1501</v>
      </c>
      <c r="D270" s="77" t="s">
        <v>1502</v>
      </c>
      <c r="E270" s="58">
        <v>2015</v>
      </c>
      <c r="F270" s="58" t="s">
        <v>1113</v>
      </c>
      <c r="G270" s="176" t="s">
        <v>8</v>
      </c>
      <c r="H270" s="164" t="s">
        <v>1054</v>
      </c>
    </row>
    <row r="271" spans="1:8">
      <c r="A271" s="77"/>
      <c r="B271" s="58">
        <v>269</v>
      </c>
      <c r="C271" s="77" t="s">
        <v>1503</v>
      </c>
      <c r="D271" s="77" t="s">
        <v>1502</v>
      </c>
      <c r="E271" s="58">
        <v>2015</v>
      </c>
      <c r="F271" s="58" t="s">
        <v>1113</v>
      </c>
      <c r="G271" s="176" t="s">
        <v>8</v>
      </c>
      <c r="H271" s="164" t="s">
        <v>1054</v>
      </c>
    </row>
    <row r="272" spans="1:8">
      <c r="A272" s="77"/>
      <c r="B272" s="58">
        <v>270</v>
      </c>
      <c r="C272" s="77" t="s">
        <v>1504</v>
      </c>
      <c r="D272" s="77" t="s">
        <v>1502</v>
      </c>
      <c r="E272" s="58">
        <v>2015</v>
      </c>
      <c r="F272" s="58" t="s">
        <v>1113</v>
      </c>
      <c r="G272" s="176" t="s">
        <v>8</v>
      </c>
      <c r="H272" s="164" t="s">
        <v>1054</v>
      </c>
    </row>
    <row r="273" spans="1:8">
      <c r="A273" s="77"/>
      <c r="B273" s="58">
        <v>271</v>
      </c>
      <c r="C273" s="77" t="s">
        <v>1505</v>
      </c>
      <c r="D273" s="77" t="s">
        <v>1506</v>
      </c>
      <c r="E273" s="58">
        <v>2015</v>
      </c>
      <c r="F273" s="58" t="s">
        <v>1113</v>
      </c>
      <c r="G273" s="176" t="s">
        <v>8</v>
      </c>
      <c r="H273" s="164" t="s">
        <v>1054</v>
      </c>
    </row>
    <row r="274" spans="1:8">
      <c r="A274" s="77"/>
      <c r="B274" s="58">
        <v>272</v>
      </c>
      <c r="C274" s="77" t="s">
        <v>1507</v>
      </c>
      <c r="D274" s="77" t="s">
        <v>1508</v>
      </c>
      <c r="E274" s="58">
        <v>2015</v>
      </c>
      <c r="F274" s="58" t="s">
        <v>1113</v>
      </c>
      <c r="G274" s="176" t="s">
        <v>8</v>
      </c>
      <c r="H274" s="164" t="s">
        <v>1054</v>
      </c>
    </row>
    <row r="275" spans="1:8">
      <c r="A275" s="77"/>
      <c r="B275" s="58">
        <v>273</v>
      </c>
      <c r="C275" s="77" t="s">
        <v>1509</v>
      </c>
      <c r="D275" s="77" t="s">
        <v>1488</v>
      </c>
      <c r="E275" s="58">
        <v>2015</v>
      </c>
      <c r="F275" s="58" t="s">
        <v>1113</v>
      </c>
      <c r="G275" s="176" t="s">
        <v>8</v>
      </c>
      <c r="H275" s="164" t="s">
        <v>1054</v>
      </c>
    </row>
    <row r="276" spans="1:8">
      <c r="A276" s="77"/>
      <c r="B276" s="58">
        <v>274</v>
      </c>
      <c r="C276" s="77" t="s">
        <v>1510</v>
      </c>
      <c r="D276" s="77" t="s">
        <v>1511</v>
      </c>
      <c r="E276" s="58">
        <v>2015</v>
      </c>
      <c r="F276" s="58" t="s">
        <v>1113</v>
      </c>
      <c r="G276" s="176" t="s">
        <v>8</v>
      </c>
      <c r="H276" s="164" t="s">
        <v>1054</v>
      </c>
    </row>
    <row r="277" spans="1:8" ht="38.25">
      <c r="A277" s="77"/>
      <c r="B277" s="58">
        <v>275</v>
      </c>
      <c r="C277" s="80" t="s">
        <v>1512</v>
      </c>
      <c r="D277" s="105" t="s">
        <v>1513</v>
      </c>
      <c r="E277" s="78">
        <v>2015</v>
      </c>
      <c r="F277" s="78" t="s">
        <v>1113</v>
      </c>
      <c r="G277" s="176" t="s">
        <v>8</v>
      </c>
      <c r="H277" s="164" t="s">
        <v>1054</v>
      </c>
    </row>
    <row r="278" spans="1:8">
      <c r="A278" s="77"/>
      <c r="B278" s="58">
        <v>276</v>
      </c>
      <c r="C278" s="77" t="s">
        <v>1514</v>
      </c>
      <c r="D278" s="77" t="s">
        <v>1515</v>
      </c>
      <c r="E278" s="58">
        <v>2014</v>
      </c>
      <c r="F278" s="58" t="s">
        <v>1113</v>
      </c>
      <c r="G278" s="176" t="s">
        <v>8</v>
      </c>
      <c r="H278" s="164" t="s">
        <v>1054</v>
      </c>
    </row>
    <row r="279" spans="1:8">
      <c r="A279" s="77"/>
      <c r="B279" s="58">
        <v>277</v>
      </c>
      <c r="C279" s="77" t="s">
        <v>1516</v>
      </c>
      <c r="D279" s="77" t="s">
        <v>1517</v>
      </c>
      <c r="E279" s="58">
        <v>2015</v>
      </c>
      <c r="F279" s="58" t="s">
        <v>1113</v>
      </c>
      <c r="G279" s="176" t="s">
        <v>8</v>
      </c>
      <c r="H279" s="164" t="s">
        <v>1054</v>
      </c>
    </row>
    <row r="280" spans="1:8">
      <c r="A280" s="77"/>
      <c r="B280" s="58">
        <v>278</v>
      </c>
      <c r="C280" s="77" t="s">
        <v>1518</v>
      </c>
      <c r="D280" s="77" t="s">
        <v>1502</v>
      </c>
      <c r="E280" s="58">
        <v>2015</v>
      </c>
      <c r="F280" s="58" t="s">
        <v>1113</v>
      </c>
      <c r="G280" s="176" t="s">
        <v>8</v>
      </c>
      <c r="H280" s="164" t="s">
        <v>1054</v>
      </c>
    </row>
    <row r="281" spans="1:8">
      <c r="A281" s="77"/>
      <c r="B281" s="58">
        <v>279</v>
      </c>
      <c r="C281" s="77" t="s">
        <v>1519</v>
      </c>
      <c r="D281" s="77" t="s">
        <v>1520</v>
      </c>
      <c r="E281" s="58">
        <v>2015</v>
      </c>
      <c r="F281" s="58" t="s">
        <v>1113</v>
      </c>
      <c r="G281" s="176" t="s">
        <v>8</v>
      </c>
      <c r="H281" s="164" t="s">
        <v>1054</v>
      </c>
    </row>
    <row r="282" spans="1:8">
      <c r="A282" s="77"/>
      <c r="B282" s="58">
        <v>280</v>
      </c>
      <c r="C282" s="77" t="s">
        <v>1521</v>
      </c>
      <c r="D282" s="77" t="s">
        <v>1522</v>
      </c>
      <c r="E282" s="58">
        <v>2015</v>
      </c>
      <c r="F282" s="58" t="s">
        <v>1113</v>
      </c>
      <c r="G282" s="176" t="s">
        <v>8</v>
      </c>
      <c r="H282" s="164" t="s">
        <v>1054</v>
      </c>
    </row>
    <row r="283" spans="1:8">
      <c r="A283" s="77"/>
      <c r="B283" s="58">
        <v>281</v>
      </c>
      <c r="C283" s="77" t="s">
        <v>1523</v>
      </c>
      <c r="D283" s="77" t="s">
        <v>1524</v>
      </c>
      <c r="E283" s="58">
        <v>2015</v>
      </c>
      <c r="F283" s="58" t="s">
        <v>1113</v>
      </c>
      <c r="G283" s="176" t="s">
        <v>8</v>
      </c>
      <c r="H283" s="164" t="s">
        <v>1054</v>
      </c>
    </row>
    <row r="284" spans="1:8">
      <c r="A284" s="77"/>
      <c r="B284" s="58">
        <v>282</v>
      </c>
      <c r="C284" s="77" t="s">
        <v>1525</v>
      </c>
      <c r="D284" s="77" t="s">
        <v>1526</v>
      </c>
      <c r="E284" s="58">
        <v>2015</v>
      </c>
      <c r="F284" s="58" t="s">
        <v>1113</v>
      </c>
      <c r="G284" s="176" t="s">
        <v>8</v>
      </c>
      <c r="H284" s="164" t="s">
        <v>1054</v>
      </c>
    </row>
    <row r="285" spans="1:8" ht="25.5">
      <c r="A285" s="77"/>
      <c r="B285" s="58">
        <v>283</v>
      </c>
      <c r="C285" s="82" t="s">
        <v>1527</v>
      </c>
      <c r="D285" s="178" t="s">
        <v>131</v>
      </c>
      <c r="E285" s="78">
        <v>2015</v>
      </c>
      <c r="F285" s="78" t="s">
        <v>538</v>
      </c>
      <c r="G285" s="176" t="s">
        <v>8</v>
      </c>
      <c r="H285" s="164" t="s">
        <v>1528</v>
      </c>
    </row>
    <row r="286" spans="1:8" ht="25.5">
      <c r="A286" s="77"/>
      <c r="B286" s="58">
        <v>284</v>
      </c>
      <c r="C286" s="82" t="s">
        <v>1529</v>
      </c>
      <c r="D286" s="178" t="s">
        <v>1262</v>
      </c>
      <c r="E286" s="78">
        <v>2012</v>
      </c>
      <c r="F286" s="78" t="s">
        <v>538</v>
      </c>
      <c r="G286" s="176" t="s">
        <v>8</v>
      </c>
      <c r="H286" s="164" t="s">
        <v>1528</v>
      </c>
    </row>
    <row r="287" spans="1:8" ht="25.5">
      <c r="A287" s="77"/>
      <c r="B287" s="58">
        <v>285</v>
      </c>
      <c r="C287" s="82" t="s">
        <v>1530</v>
      </c>
      <c r="D287" s="178" t="s">
        <v>1531</v>
      </c>
      <c r="E287" s="78">
        <v>2015</v>
      </c>
      <c r="F287" s="78" t="s">
        <v>538</v>
      </c>
      <c r="G287" s="176" t="s">
        <v>8</v>
      </c>
      <c r="H287" s="164" t="s">
        <v>1528</v>
      </c>
    </row>
    <row r="288" spans="1:8">
      <c r="A288" s="77"/>
      <c r="B288" s="58">
        <v>286</v>
      </c>
      <c r="C288" s="178" t="s">
        <v>1532</v>
      </c>
      <c r="D288" s="178" t="s">
        <v>1147</v>
      </c>
      <c r="E288" s="176" t="s">
        <v>1533</v>
      </c>
      <c r="F288" s="58" t="s">
        <v>556</v>
      </c>
      <c r="G288" s="176" t="s">
        <v>8</v>
      </c>
      <c r="H288" s="183" t="s">
        <v>151</v>
      </c>
    </row>
    <row r="289" spans="1:8">
      <c r="A289" s="77"/>
      <c r="B289" s="58">
        <v>287</v>
      </c>
      <c r="C289" s="178" t="s">
        <v>1534</v>
      </c>
      <c r="D289" s="178" t="s">
        <v>1147</v>
      </c>
      <c r="E289" s="176" t="s">
        <v>1533</v>
      </c>
      <c r="F289" s="58" t="s">
        <v>556</v>
      </c>
      <c r="G289" s="176" t="s">
        <v>8</v>
      </c>
      <c r="H289" s="183" t="s">
        <v>151</v>
      </c>
    </row>
    <row r="290" spans="1:8">
      <c r="A290" s="77"/>
      <c r="B290" s="58">
        <v>288</v>
      </c>
      <c r="C290" s="77" t="s">
        <v>1535</v>
      </c>
      <c r="D290" s="77" t="s">
        <v>1536</v>
      </c>
      <c r="E290" s="58">
        <v>2014</v>
      </c>
      <c r="F290" s="58" t="s">
        <v>538</v>
      </c>
      <c r="G290" s="176" t="s">
        <v>8</v>
      </c>
      <c r="H290" s="164" t="s">
        <v>153</v>
      </c>
    </row>
    <row r="291" spans="1:8">
      <c r="A291" s="77"/>
      <c r="B291" s="58">
        <v>289</v>
      </c>
      <c r="C291" s="77" t="s">
        <v>1537</v>
      </c>
      <c r="D291" s="77" t="s">
        <v>1538</v>
      </c>
      <c r="E291" s="58">
        <v>2014</v>
      </c>
      <c r="F291" s="58" t="s">
        <v>538</v>
      </c>
      <c r="G291" s="176" t="s">
        <v>8</v>
      </c>
      <c r="H291" s="164" t="s">
        <v>153</v>
      </c>
    </row>
    <row r="292" spans="1:8">
      <c r="A292" s="77"/>
      <c r="B292" s="58">
        <v>290</v>
      </c>
      <c r="C292" s="77" t="s">
        <v>1539</v>
      </c>
      <c r="D292" s="77" t="s">
        <v>1143</v>
      </c>
      <c r="E292" s="58">
        <v>2013</v>
      </c>
      <c r="F292" s="58" t="s">
        <v>538</v>
      </c>
      <c r="G292" s="176" t="s">
        <v>8</v>
      </c>
      <c r="H292" s="164" t="s">
        <v>153</v>
      </c>
    </row>
    <row r="293" spans="1:8">
      <c r="A293" s="77"/>
      <c r="B293" s="58">
        <v>291</v>
      </c>
      <c r="C293" s="77" t="s">
        <v>1540</v>
      </c>
      <c r="D293" s="77" t="s">
        <v>1541</v>
      </c>
      <c r="E293" s="58">
        <v>2015</v>
      </c>
      <c r="F293" s="58" t="s">
        <v>538</v>
      </c>
      <c r="G293" s="176" t="s">
        <v>8</v>
      </c>
      <c r="H293" s="164" t="s">
        <v>153</v>
      </c>
    </row>
    <row r="294" spans="1:8">
      <c r="A294" s="77"/>
      <c r="B294" s="58">
        <v>292</v>
      </c>
      <c r="C294" s="77" t="s">
        <v>1542</v>
      </c>
      <c r="D294" s="77" t="s">
        <v>1543</v>
      </c>
      <c r="E294" s="58">
        <v>2015</v>
      </c>
      <c r="F294" s="58" t="s">
        <v>538</v>
      </c>
      <c r="G294" s="176" t="s">
        <v>8</v>
      </c>
      <c r="H294" s="164" t="s">
        <v>153</v>
      </c>
    </row>
    <row r="295" spans="1:8">
      <c r="A295" s="77"/>
      <c r="B295" s="58">
        <v>293</v>
      </c>
      <c r="C295" s="77" t="s">
        <v>1544</v>
      </c>
      <c r="D295" s="77" t="s">
        <v>1545</v>
      </c>
      <c r="E295" s="58">
        <v>2013</v>
      </c>
      <c r="F295" s="58" t="s">
        <v>538</v>
      </c>
      <c r="G295" s="176" t="s">
        <v>8</v>
      </c>
      <c r="H295" s="164" t="s">
        <v>153</v>
      </c>
    </row>
    <row r="296" spans="1:8">
      <c r="A296" s="77"/>
      <c r="B296" s="58">
        <v>294</v>
      </c>
      <c r="C296" s="77" t="s">
        <v>1072</v>
      </c>
      <c r="D296" s="77" t="s">
        <v>110</v>
      </c>
      <c r="E296" s="58">
        <v>2015</v>
      </c>
      <c r="F296" s="58" t="s">
        <v>538</v>
      </c>
      <c r="G296" s="176" t="s">
        <v>8</v>
      </c>
      <c r="H296" s="164" t="s">
        <v>153</v>
      </c>
    </row>
    <row r="297" spans="1:8">
      <c r="A297" s="77"/>
      <c r="B297" s="58">
        <v>295</v>
      </c>
      <c r="C297" s="105" t="s">
        <v>1546</v>
      </c>
      <c r="D297" s="77" t="s">
        <v>1547</v>
      </c>
      <c r="E297" s="58">
        <v>2015</v>
      </c>
      <c r="F297" s="58" t="s">
        <v>556</v>
      </c>
      <c r="G297" s="176" t="s">
        <v>8</v>
      </c>
      <c r="H297" s="164" t="s">
        <v>153</v>
      </c>
    </row>
    <row r="298" spans="1:8">
      <c r="A298" s="77"/>
      <c r="B298" s="58">
        <v>296</v>
      </c>
      <c r="C298" s="105" t="s">
        <v>1548</v>
      </c>
      <c r="D298" s="77" t="s">
        <v>1549</v>
      </c>
      <c r="E298" s="58">
        <v>2015</v>
      </c>
      <c r="F298" s="58" t="s">
        <v>556</v>
      </c>
      <c r="G298" s="176" t="s">
        <v>8</v>
      </c>
      <c r="H298" s="164" t="s">
        <v>153</v>
      </c>
    </row>
    <row r="299" spans="1:8">
      <c r="A299" s="77"/>
      <c r="B299" s="58">
        <v>297</v>
      </c>
      <c r="C299" s="103" t="s">
        <v>1550</v>
      </c>
      <c r="D299" s="77" t="s">
        <v>1551</v>
      </c>
      <c r="E299" s="58">
        <v>2015</v>
      </c>
      <c r="F299" s="58" t="s">
        <v>556</v>
      </c>
      <c r="G299" s="176" t="s">
        <v>8</v>
      </c>
      <c r="H299" s="164" t="s">
        <v>153</v>
      </c>
    </row>
    <row r="300" spans="1:8">
      <c r="A300" s="77"/>
      <c r="B300" s="58">
        <v>298</v>
      </c>
      <c r="C300" s="105" t="s">
        <v>1552</v>
      </c>
      <c r="D300" s="77" t="s">
        <v>113</v>
      </c>
      <c r="E300" s="58">
        <v>2015</v>
      </c>
      <c r="F300" s="58" t="s">
        <v>556</v>
      </c>
      <c r="G300" s="176" t="s">
        <v>8</v>
      </c>
      <c r="H300" s="164" t="s">
        <v>153</v>
      </c>
    </row>
    <row r="301" spans="1:8">
      <c r="A301" s="77"/>
      <c r="B301" s="58">
        <v>299</v>
      </c>
      <c r="C301" s="105" t="s">
        <v>1553</v>
      </c>
      <c r="D301" s="77" t="s">
        <v>113</v>
      </c>
      <c r="E301" s="58">
        <v>2015</v>
      </c>
      <c r="F301" s="58" t="s">
        <v>556</v>
      </c>
      <c r="G301" s="176" t="s">
        <v>8</v>
      </c>
      <c r="H301" s="164" t="s">
        <v>153</v>
      </c>
    </row>
    <row r="302" spans="1:8">
      <c r="A302" s="77"/>
      <c r="B302" s="58">
        <v>300</v>
      </c>
      <c r="C302" s="105" t="s">
        <v>1554</v>
      </c>
      <c r="D302" s="77" t="s">
        <v>1555</v>
      </c>
      <c r="E302" s="58">
        <v>2015</v>
      </c>
      <c r="F302" s="58" t="s">
        <v>556</v>
      </c>
      <c r="G302" s="176" t="s">
        <v>8</v>
      </c>
      <c r="H302" s="164" t="s">
        <v>153</v>
      </c>
    </row>
    <row r="303" spans="1:8">
      <c r="A303" s="77"/>
      <c r="B303" s="58">
        <v>301</v>
      </c>
      <c r="C303" s="105" t="s">
        <v>1556</v>
      </c>
      <c r="D303" s="77" t="s">
        <v>1557</v>
      </c>
      <c r="E303" s="58">
        <v>2015</v>
      </c>
      <c r="F303" s="58" t="s">
        <v>556</v>
      </c>
      <c r="G303" s="176" t="s">
        <v>8</v>
      </c>
      <c r="H303" s="164" t="s">
        <v>153</v>
      </c>
    </row>
    <row r="304" spans="1:8" ht="25.5">
      <c r="A304" s="77"/>
      <c r="B304" s="58">
        <v>302</v>
      </c>
      <c r="C304" s="103" t="s">
        <v>1558</v>
      </c>
      <c r="D304" s="77" t="s">
        <v>1559</v>
      </c>
      <c r="E304" s="58">
        <v>2015</v>
      </c>
      <c r="F304" s="58" t="s">
        <v>556</v>
      </c>
      <c r="G304" s="176" t="s">
        <v>8</v>
      </c>
      <c r="H304" s="164" t="s">
        <v>153</v>
      </c>
    </row>
    <row r="305" spans="1:8">
      <c r="A305" s="77"/>
      <c r="B305" s="58">
        <v>303</v>
      </c>
      <c r="C305" s="105" t="s">
        <v>1560</v>
      </c>
      <c r="D305" s="77" t="s">
        <v>110</v>
      </c>
      <c r="E305" s="58">
        <v>2015</v>
      </c>
      <c r="F305" s="58" t="s">
        <v>556</v>
      </c>
      <c r="G305" s="176" t="s">
        <v>8</v>
      </c>
      <c r="H305" s="164" t="s">
        <v>153</v>
      </c>
    </row>
    <row r="306" spans="1:8">
      <c r="A306" s="77"/>
      <c r="B306" s="58">
        <v>304</v>
      </c>
      <c r="C306" s="105" t="s">
        <v>1561</v>
      </c>
      <c r="D306" s="77" t="s">
        <v>110</v>
      </c>
      <c r="E306" s="58">
        <v>2015</v>
      </c>
      <c r="F306" s="58" t="s">
        <v>556</v>
      </c>
      <c r="G306" s="176" t="s">
        <v>8</v>
      </c>
      <c r="H306" s="164" t="s">
        <v>153</v>
      </c>
    </row>
    <row r="307" spans="1:8">
      <c r="A307" s="77"/>
      <c r="B307" s="58">
        <v>305</v>
      </c>
      <c r="C307" s="105" t="s">
        <v>1562</v>
      </c>
      <c r="D307" s="77" t="s">
        <v>1563</v>
      </c>
      <c r="E307" s="58">
        <v>2015</v>
      </c>
      <c r="F307" s="58" t="s">
        <v>556</v>
      </c>
      <c r="G307" s="176" t="s">
        <v>8</v>
      </c>
      <c r="H307" s="164" t="s">
        <v>153</v>
      </c>
    </row>
    <row r="308" spans="1:8" ht="25.5">
      <c r="A308" s="77"/>
      <c r="B308" s="58">
        <v>306</v>
      </c>
      <c r="C308" s="105" t="s">
        <v>1564</v>
      </c>
      <c r="D308" s="77" t="s">
        <v>1549</v>
      </c>
      <c r="E308" s="58">
        <v>2015</v>
      </c>
      <c r="F308" s="58" t="s">
        <v>556</v>
      </c>
      <c r="G308" s="176" t="s">
        <v>8</v>
      </c>
      <c r="H308" s="164" t="s">
        <v>153</v>
      </c>
    </row>
    <row r="309" spans="1:8">
      <c r="A309" s="77"/>
      <c r="B309" s="58">
        <v>307</v>
      </c>
      <c r="C309" s="105" t="s">
        <v>1565</v>
      </c>
      <c r="D309" s="77" t="s">
        <v>1549</v>
      </c>
      <c r="E309" s="58">
        <v>2015</v>
      </c>
      <c r="F309" s="58" t="s">
        <v>556</v>
      </c>
      <c r="G309" s="176" t="s">
        <v>8</v>
      </c>
      <c r="H309" s="164" t="s">
        <v>153</v>
      </c>
    </row>
    <row r="310" spans="1:8">
      <c r="A310" s="77"/>
      <c r="B310" s="58">
        <v>308</v>
      </c>
      <c r="C310" s="105" t="s">
        <v>1566</v>
      </c>
      <c r="D310" s="77" t="s">
        <v>113</v>
      </c>
      <c r="E310" s="58">
        <v>2015</v>
      </c>
      <c r="F310" s="58" t="s">
        <v>556</v>
      </c>
      <c r="G310" s="176" t="s">
        <v>8</v>
      </c>
      <c r="H310" s="164" t="s">
        <v>153</v>
      </c>
    </row>
    <row r="311" spans="1:8">
      <c r="A311" s="77"/>
      <c r="B311" s="58">
        <v>309</v>
      </c>
      <c r="C311" s="105" t="s">
        <v>1567</v>
      </c>
      <c r="D311" s="77" t="s">
        <v>1568</v>
      </c>
      <c r="E311" s="58">
        <v>2015</v>
      </c>
      <c r="F311" s="58" t="s">
        <v>556</v>
      </c>
      <c r="G311" s="176" t="s">
        <v>8</v>
      </c>
      <c r="H311" s="164" t="s">
        <v>153</v>
      </c>
    </row>
    <row r="312" spans="1:8">
      <c r="A312" s="77"/>
      <c r="B312" s="58">
        <v>310</v>
      </c>
      <c r="C312" s="105" t="s">
        <v>1569</v>
      </c>
      <c r="D312" s="77" t="s">
        <v>1570</v>
      </c>
      <c r="E312" s="58">
        <v>2015</v>
      </c>
      <c r="F312" s="58" t="s">
        <v>556</v>
      </c>
      <c r="G312" s="176" t="s">
        <v>8</v>
      </c>
      <c r="H312" s="164" t="s">
        <v>153</v>
      </c>
    </row>
    <row r="313" spans="1:8">
      <c r="A313" s="77"/>
      <c r="B313" s="58">
        <v>311</v>
      </c>
      <c r="C313" s="105" t="s">
        <v>1571</v>
      </c>
      <c r="D313" s="77" t="s">
        <v>1572</v>
      </c>
      <c r="E313" s="58">
        <v>2015</v>
      </c>
      <c r="F313" s="58" t="s">
        <v>556</v>
      </c>
      <c r="G313" s="176" t="s">
        <v>8</v>
      </c>
      <c r="H313" s="164" t="s">
        <v>153</v>
      </c>
    </row>
    <row r="314" spans="1:8">
      <c r="A314" s="77"/>
      <c r="B314" s="58">
        <v>312</v>
      </c>
      <c r="C314" s="105" t="s">
        <v>1573</v>
      </c>
      <c r="D314" s="77" t="s">
        <v>1143</v>
      </c>
      <c r="E314" s="58">
        <v>2015</v>
      </c>
      <c r="F314" s="58" t="s">
        <v>556</v>
      </c>
      <c r="G314" s="176" t="s">
        <v>8</v>
      </c>
      <c r="H314" s="164" t="s">
        <v>153</v>
      </c>
    </row>
    <row r="315" spans="1:8">
      <c r="A315" s="77"/>
      <c r="B315" s="58">
        <v>313</v>
      </c>
      <c r="C315" s="105" t="s">
        <v>1574</v>
      </c>
      <c r="D315" s="77" t="s">
        <v>1538</v>
      </c>
      <c r="E315" s="58">
        <v>2015</v>
      </c>
      <c r="F315" s="58" t="s">
        <v>556</v>
      </c>
      <c r="G315" s="176" t="s">
        <v>8</v>
      </c>
      <c r="H315" s="164" t="s">
        <v>153</v>
      </c>
    </row>
    <row r="316" spans="1:8">
      <c r="A316" s="77"/>
      <c r="B316" s="58">
        <v>314</v>
      </c>
      <c r="C316" s="105" t="s">
        <v>1575</v>
      </c>
      <c r="D316" s="77" t="s">
        <v>1576</v>
      </c>
      <c r="E316" s="58">
        <v>2015</v>
      </c>
      <c r="F316" s="58" t="s">
        <v>556</v>
      </c>
      <c r="G316" s="176" t="s">
        <v>8</v>
      </c>
      <c r="H316" s="164" t="s">
        <v>153</v>
      </c>
    </row>
    <row r="317" spans="1:8">
      <c r="A317" s="77"/>
      <c r="B317" s="58">
        <v>315</v>
      </c>
      <c r="C317" s="105" t="s">
        <v>1577</v>
      </c>
      <c r="D317" s="77" t="s">
        <v>1578</v>
      </c>
      <c r="E317" s="58">
        <v>2015</v>
      </c>
      <c r="F317" s="58" t="s">
        <v>556</v>
      </c>
      <c r="G317" s="176" t="s">
        <v>8</v>
      </c>
      <c r="H317" s="164" t="s">
        <v>153</v>
      </c>
    </row>
    <row r="318" spans="1:8">
      <c r="A318" s="77"/>
      <c r="B318" s="58">
        <v>316</v>
      </c>
      <c r="C318" s="105" t="s">
        <v>1579</v>
      </c>
      <c r="D318" s="77" t="s">
        <v>1580</v>
      </c>
      <c r="E318" s="58">
        <v>2015</v>
      </c>
      <c r="F318" s="58" t="s">
        <v>556</v>
      </c>
      <c r="G318" s="176" t="s">
        <v>8</v>
      </c>
      <c r="H318" s="164" t="s">
        <v>153</v>
      </c>
    </row>
    <row r="319" spans="1:8" ht="25.5">
      <c r="A319" s="77"/>
      <c r="B319" s="58">
        <v>317</v>
      </c>
      <c r="C319" s="105" t="s">
        <v>1581</v>
      </c>
      <c r="D319" s="77" t="s">
        <v>1547</v>
      </c>
      <c r="E319" s="58">
        <v>2015</v>
      </c>
      <c r="F319" s="58" t="s">
        <v>556</v>
      </c>
      <c r="G319" s="176" t="s">
        <v>8</v>
      </c>
      <c r="H319" s="164" t="s">
        <v>153</v>
      </c>
    </row>
    <row r="320" spans="1:8">
      <c r="A320" s="77"/>
      <c r="B320" s="58">
        <v>318</v>
      </c>
      <c r="C320" s="105" t="s">
        <v>1582</v>
      </c>
      <c r="D320" s="77" t="s">
        <v>1580</v>
      </c>
      <c r="E320" s="58">
        <v>2015</v>
      </c>
      <c r="F320" s="58" t="s">
        <v>556</v>
      </c>
      <c r="G320" s="176" t="s">
        <v>8</v>
      </c>
      <c r="H320" s="164" t="s">
        <v>153</v>
      </c>
    </row>
    <row r="321" spans="1:8">
      <c r="A321" s="77"/>
      <c r="B321" s="58">
        <v>319</v>
      </c>
      <c r="C321" s="105" t="s">
        <v>1583</v>
      </c>
      <c r="D321" s="77" t="s">
        <v>110</v>
      </c>
      <c r="E321" s="58">
        <v>2015</v>
      </c>
      <c r="F321" s="58" t="s">
        <v>556</v>
      </c>
      <c r="G321" s="176" t="s">
        <v>8</v>
      </c>
      <c r="H321" s="164" t="s">
        <v>153</v>
      </c>
    </row>
    <row r="322" spans="1:8">
      <c r="A322" s="77"/>
      <c r="B322" s="58">
        <v>320</v>
      </c>
      <c r="C322" s="105" t="s">
        <v>1584</v>
      </c>
      <c r="D322" s="77" t="s">
        <v>113</v>
      </c>
      <c r="E322" s="58">
        <v>2015</v>
      </c>
      <c r="F322" s="58" t="s">
        <v>556</v>
      </c>
      <c r="G322" s="176" t="s">
        <v>8</v>
      </c>
      <c r="H322" s="164" t="s">
        <v>153</v>
      </c>
    </row>
    <row r="323" spans="1:8" ht="25.5">
      <c r="A323" s="77"/>
      <c r="B323" s="58">
        <v>321</v>
      </c>
      <c r="C323" s="105" t="s">
        <v>1585</v>
      </c>
      <c r="D323" s="80" t="s">
        <v>1586</v>
      </c>
      <c r="E323" s="78">
        <v>2015</v>
      </c>
      <c r="F323" s="58" t="s">
        <v>556</v>
      </c>
      <c r="G323" s="176" t="s">
        <v>8</v>
      </c>
      <c r="H323" s="164" t="s">
        <v>153</v>
      </c>
    </row>
    <row r="324" spans="1:8">
      <c r="A324" s="77"/>
      <c r="B324" s="58">
        <v>322</v>
      </c>
      <c r="C324" s="105" t="s">
        <v>1587</v>
      </c>
      <c r="D324" s="77" t="s">
        <v>1541</v>
      </c>
      <c r="E324" s="58">
        <v>2015</v>
      </c>
      <c r="F324" s="58" t="s">
        <v>556</v>
      </c>
      <c r="G324" s="176" t="s">
        <v>8</v>
      </c>
      <c r="H324" s="164" t="s">
        <v>153</v>
      </c>
    </row>
    <row r="325" spans="1:8">
      <c r="A325" s="77"/>
      <c r="B325" s="58">
        <v>323</v>
      </c>
      <c r="C325" s="105" t="s">
        <v>1588</v>
      </c>
      <c r="D325" s="77" t="s">
        <v>1538</v>
      </c>
      <c r="E325" s="58">
        <v>2015</v>
      </c>
      <c r="F325" s="58" t="s">
        <v>556</v>
      </c>
      <c r="G325" s="176" t="s">
        <v>8</v>
      </c>
      <c r="H325" s="164" t="s">
        <v>153</v>
      </c>
    </row>
    <row r="326" spans="1:8">
      <c r="A326" s="77"/>
      <c r="B326" s="58">
        <v>324</v>
      </c>
      <c r="C326" s="105" t="s">
        <v>1589</v>
      </c>
      <c r="D326" s="77" t="s">
        <v>113</v>
      </c>
      <c r="E326" s="58">
        <v>2015</v>
      </c>
      <c r="F326" s="58" t="s">
        <v>556</v>
      </c>
      <c r="G326" s="176" t="s">
        <v>8</v>
      </c>
      <c r="H326" s="164" t="s">
        <v>153</v>
      </c>
    </row>
    <row r="327" spans="1:8">
      <c r="A327" s="77"/>
      <c r="B327" s="58">
        <v>325</v>
      </c>
      <c r="C327" s="105" t="s">
        <v>1590</v>
      </c>
      <c r="D327" s="77" t="s">
        <v>1591</v>
      </c>
      <c r="E327" s="58">
        <v>2015</v>
      </c>
      <c r="F327" s="58" t="s">
        <v>556</v>
      </c>
      <c r="G327" s="176" t="s">
        <v>8</v>
      </c>
      <c r="H327" s="164" t="s">
        <v>153</v>
      </c>
    </row>
    <row r="328" spans="1:8">
      <c r="A328" s="77"/>
      <c r="B328" s="58">
        <v>326</v>
      </c>
      <c r="C328" s="105" t="s">
        <v>1592</v>
      </c>
      <c r="D328" s="77" t="s">
        <v>110</v>
      </c>
      <c r="E328" s="58">
        <v>2015</v>
      </c>
      <c r="F328" s="58" t="s">
        <v>556</v>
      </c>
      <c r="G328" s="176" t="s">
        <v>8</v>
      </c>
      <c r="H328" s="164" t="s">
        <v>153</v>
      </c>
    </row>
    <row r="329" spans="1:8">
      <c r="A329" s="77"/>
      <c r="B329" s="58">
        <v>327</v>
      </c>
      <c r="C329" s="105" t="s">
        <v>1593</v>
      </c>
      <c r="D329" s="77" t="s">
        <v>1541</v>
      </c>
      <c r="E329" s="58">
        <v>2015</v>
      </c>
      <c r="F329" s="58" t="s">
        <v>556</v>
      </c>
      <c r="G329" s="176" t="s">
        <v>8</v>
      </c>
      <c r="H329" s="164" t="s">
        <v>153</v>
      </c>
    </row>
    <row r="330" spans="1:8">
      <c r="A330" s="77"/>
      <c r="B330" s="58">
        <v>328</v>
      </c>
      <c r="C330" s="105" t="s">
        <v>1594</v>
      </c>
      <c r="D330" s="77" t="s">
        <v>1559</v>
      </c>
      <c r="E330" s="58">
        <v>2015</v>
      </c>
      <c r="F330" s="58" t="s">
        <v>556</v>
      </c>
      <c r="G330" s="176" t="s">
        <v>8</v>
      </c>
      <c r="H330" s="164" t="s">
        <v>153</v>
      </c>
    </row>
    <row r="331" spans="1:8">
      <c r="A331" s="77"/>
      <c r="B331" s="58">
        <v>329</v>
      </c>
      <c r="C331" s="105" t="s">
        <v>1595</v>
      </c>
      <c r="D331" s="77" t="s">
        <v>1596</v>
      </c>
      <c r="E331" s="58">
        <v>2015</v>
      </c>
      <c r="F331" s="58" t="s">
        <v>556</v>
      </c>
      <c r="G331" s="176" t="s">
        <v>8</v>
      </c>
      <c r="H331" s="164" t="s">
        <v>153</v>
      </c>
    </row>
    <row r="332" spans="1:8">
      <c r="A332" s="77"/>
      <c r="B332" s="58">
        <v>330</v>
      </c>
      <c r="C332" s="105" t="s">
        <v>1597</v>
      </c>
      <c r="D332" s="77" t="s">
        <v>1598</v>
      </c>
      <c r="E332" s="58">
        <v>2015</v>
      </c>
      <c r="F332" s="58" t="s">
        <v>556</v>
      </c>
      <c r="G332" s="176" t="s">
        <v>8</v>
      </c>
      <c r="H332" s="164" t="s">
        <v>153</v>
      </c>
    </row>
    <row r="333" spans="1:8">
      <c r="A333" s="77"/>
      <c r="B333" s="58">
        <v>331</v>
      </c>
      <c r="C333" s="105" t="s">
        <v>1599</v>
      </c>
      <c r="D333" s="77" t="s">
        <v>110</v>
      </c>
      <c r="E333" s="58">
        <v>2015</v>
      </c>
      <c r="F333" s="58" t="s">
        <v>556</v>
      </c>
      <c r="G333" s="176" t="s">
        <v>8</v>
      </c>
      <c r="H333" s="164" t="s">
        <v>153</v>
      </c>
    </row>
    <row r="334" spans="1:8" ht="25.5">
      <c r="A334" s="77"/>
      <c r="B334" s="58">
        <v>332</v>
      </c>
      <c r="C334" s="105" t="s">
        <v>1600</v>
      </c>
      <c r="D334" s="80" t="s">
        <v>1601</v>
      </c>
      <c r="E334" s="58">
        <v>2015</v>
      </c>
      <c r="F334" s="58" t="s">
        <v>556</v>
      </c>
      <c r="G334" s="176" t="s">
        <v>8</v>
      </c>
      <c r="H334" s="164" t="s">
        <v>153</v>
      </c>
    </row>
    <row r="335" spans="1:8">
      <c r="A335" s="77"/>
      <c r="B335" s="58">
        <v>333</v>
      </c>
      <c r="C335" s="105" t="s">
        <v>1602</v>
      </c>
      <c r="D335" s="77" t="s">
        <v>1557</v>
      </c>
      <c r="E335" s="58">
        <v>2015</v>
      </c>
      <c r="F335" s="58" t="s">
        <v>556</v>
      </c>
      <c r="G335" s="176" t="s">
        <v>8</v>
      </c>
      <c r="H335" s="164" t="s">
        <v>153</v>
      </c>
    </row>
    <row r="336" spans="1:8">
      <c r="A336" s="77"/>
      <c r="B336" s="58">
        <v>334</v>
      </c>
      <c r="C336" s="105" t="s">
        <v>1603</v>
      </c>
      <c r="D336" s="77" t="s">
        <v>1604</v>
      </c>
      <c r="E336" s="58">
        <v>2015</v>
      </c>
      <c r="F336" s="58" t="s">
        <v>556</v>
      </c>
      <c r="G336" s="176" t="s">
        <v>8</v>
      </c>
      <c r="H336" s="164" t="s">
        <v>153</v>
      </c>
    </row>
    <row r="337" spans="1:8">
      <c r="A337" s="77"/>
      <c r="B337" s="58">
        <v>335</v>
      </c>
      <c r="C337" s="184" t="s">
        <v>1605</v>
      </c>
      <c r="D337" s="185" t="s">
        <v>1606</v>
      </c>
      <c r="E337" s="186">
        <v>2015</v>
      </c>
      <c r="F337" s="58" t="s">
        <v>556</v>
      </c>
      <c r="G337" s="78" t="s">
        <v>8</v>
      </c>
      <c r="H337" s="187" t="s">
        <v>1607</v>
      </c>
    </row>
    <row r="338" spans="1:8">
      <c r="A338" s="77"/>
      <c r="B338" s="58">
        <v>336</v>
      </c>
      <c r="C338" s="184" t="s">
        <v>1608</v>
      </c>
      <c r="D338" s="185" t="s">
        <v>1112</v>
      </c>
      <c r="E338" s="186">
        <v>2015</v>
      </c>
      <c r="F338" s="58" t="s">
        <v>556</v>
      </c>
      <c r="G338" s="78" t="s">
        <v>8</v>
      </c>
      <c r="H338" s="187" t="s">
        <v>1607</v>
      </c>
    </row>
    <row r="339" spans="1:8">
      <c r="A339" s="77"/>
      <c r="B339" s="58">
        <v>337</v>
      </c>
      <c r="C339" s="184" t="s">
        <v>1609</v>
      </c>
      <c r="D339" s="185" t="s">
        <v>1610</v>
      </c>
      <c r="E339" s="186">
        <v>2015</v>
      </c>
      <c r="F339" s="58" t="s">
        <v>556</v>
      </c>
      <c r="G339" s="78" t="s">
        <v>8</v>
      </c>
      <c r="H339" s="187" t="s">
        <v>1607</v>
      </c>
    </row>
    <row r="340" spans="1:8">
      <c r="A340" s="77"/>
      <c r="B340" s="58">
        <v>338</v>
      </c>
      <c r="C340" s="184" t="s">
        <v>1611</v>
      </c>
      <c r="D340" s="185" t="s">
        <v>1612</v>
      </c>
      <c r="E340" s="186">
        <v>2015</v>
      </c>
      <c r="F340" s="58" t="s">
        <v>556</v>
      </c>
      <c r="G340" s="78" t="s">
        <v>8</v>
      </c>
      <c r="H340" s="187" t="s">
        <v>1607</v>
      </c>
    </row>
    <row r="341" spans="1:8">
      <c r="A341" s="77"/>
      <c r="B341" s="58">
        <v>339</v>
      </c>
      <c r="C341" s="184" t="s">
        <v>1613</v>
      </c>
      <c r="D341" s="185" t="s">
        <v>1201</v>
      </c>
      <c r="E341" s="186">
        <v>2015</v>
      </c>
      <c r="F341" s="58" t="s">
        <v>556</v>
      </c>
      <c r="G341" s="78" t="s">
        <v>8</v>
      </c>
      <c r="H341" s="187" t="s">
        <v>1607</v>
      </c>
    </row>
    <row r="342" spans="1:8">
      <c r="A342" s="77"/>
      <c r="B342" s="58">
        <v>340</v>
      </c>
      <c r="C342" s="184" t="s">
        <v>1614</v>
      </c>
      <c r="D342" s="185" t="s">
        <v>1252</v>
      </c>
      <c r="E342" s="186">
        <v>2015</v>
      </c>
      <c r="F342" s="58" t="s">
        <v>556</v>
      </c>
      <c r="G342" s="78" t="s">
        <v>8</v>
      </c>
      <c r="H342" s="187" t="s">
        <v>1607</v>
      </c>
    </row>
    <row r="343" spans="1:8">
      <c r="A343" s="77"/>
      <c r="B343" s="58">
        <v>341</v>
      </c>
      <c r="C343" s="184" t="s">
        <v>1615</v>
      </c>
      <c r="D343" s="185" t="s">
        <v>117</v>
      </c>
      <c r="E343" s="186">
        <v>2015</v>
      </c>
      <c r="F343" s="58" t="s">
        <v>556</v>
      </c>
      <c r="G343" s="78" t="s">
        <v>8</v>
      </c>
      <c r="H343" s="187" t="s">
        <v>1607</v>
      </c>
    </row>
    <row r="344" spans="1:8">
      <c r="A344" s="77"/>
      <c r="B344" s="58">
        <v>342</v>
      </c>
      <c r="C344" s="184" t="s">
        <v>1616</v>
      </c>
      <c r="D344" s="185" t="s">
        <v>1591</v>
      </c>
      <c r="E344" s="186">
        <v>2015</v>
      </c>
      <c r="F344" s="58" t="s">
        <v>556</v>
      </c>
      <c r="G344" s="78" t="s">
        <v>8</v>
      </c>
      <c r="H344" s="187" t="s">
        <v>1607</v>
      </c>
    </row>
    <row r="345" spans="1:8">
      <c r="A345" s="77"/>
      <c r="B345" s="58">
        <v>343</v>
      </c>
      <c r="C345" s="184" t="s">
        <v>1617</v>
      </c>
      <c r="D345" s="185" t="s">
        <v>1164</v>
      </c>
      <c r="E345" s="186">
        <v>2015</v>
      </c>
      <c r="F345" s="58" t="s">
        <v>556</v>
      </c>
      <c r="G345" s="78" t="s">
        <v>8</v>
      </c>
      <c r="H345" s="187" t="s">
        <v>1607</v>
      </c>
    </row>
    <row r="346" spans="1:8">
      <c r="A346" s="77"/>
      <c r="B346" s="58">
        <v>344</v>
      </c>
      <c r="C346" s="184" t="s">
        <v>1618</v>
      </c>
      <c r="D346" s="185" t="s">
        <v>1619</v>
      </c>
      <c r="E346" s="186">
        <v>2015</v>
      </c>
      <c r="F346" s="58" t="s">
        <v>556</v>
      </c>
      <c r="G346" s="78" t="s">
        <v>8</v>
      </c>
      <c r="H346" s="187" t="s">
        <v>1607</v>
      </c>
    </row>
    <row r="347" spans="1:8">
      <c r="A347" s="77"/>
      <c r="B347" s="58">
        <v>345</v>
      </c>
      <c r="C347" s="184" t="s">
        <v>1620</v>
      </c>
      <c r="D347" s="185" t="s">
        <v>1621</v>
      </c>
      <c r="E347" s="186">
        <v>2015</v>
      </c>
      <c r="F347" s="58" t="s">
        <v>556</v>
      </c>
      <c r="G347" s="78" t="s">
        <v>8</v>
      </c>
      <c r="H347" s="187" t="s">
        <v>1607</v>
      </c>
    </row>
    <row r="348" spans="1:8">
      <c r="A348" s="77"/>
      <c r="B348" s="58">
        <v>346</v>
      </c>
      <c r="C348" s="184" t="s">
        <v>1622</v>
      </c>
      <c r="D348" s="185" t="s">
        <v>1234</v>
      </c>
      <c r="E348" s="186">
        <v>2015</v>
      </c>
      <c r="F348" s="58" t="s">
        <v>556</v>
      </c>
      <c r="G348" s="78" t="s">
        <v>8</v>
      </c>
      <c r="H348" s="187" t="s">
        <v>1607</v>
      </c>
    </row>
    <row r="349" spans="1:8">
      <c r="A349" s="77"/>
      <c r="B349" s="58">
        <v>347</v>
      </c>
      <c r="C349" s="184" t="s">
        <v>1623</v>
      </c>
      <c r="D349" s="185" t="s">
        <v>180</v>
      </c>
      <c r="E349" s="186">
        <v>2015</v>
      </c>
      <c r="F349" s="58" t="s">
        <v>556</v>
      </c>
      <c r="G349" s="78" t="s">
        <v>8</v>
      </c>
      <c r="H349" s="187" t="s">
        <v>1607</v>
      </c>
    </row>
    <row r="350" spans="1:8">
      <c r="A350" s="77"/>
      <c r="B350" s="58">
        <v>348</v>
      </c>
      <c r="C350" s="184" t="s">
        <v>1624</v>
      </c>
      <c r="D350" s="185" t="s">
        <v>117</v>
      </c>
      <c r="E350" s="186">
        <v>2015</v>
      </c>
      <c r="F350" s="58" t="s">
        <v>556</v>
      </c>
      <c r="G350" s="78" t="s">
        <v>8</v>
      </c>
      <c r="H350" s="187" t="s">
        <v>1607</v>
      </c>
    </row>
    <row r="351" spans="1:8">
      <c r="A351" s="77"/>
      <c r="B351" s="58">
        <v>349</v>
      </c>
      <c r="C351" s="184" t="s">
        <v>1625</v>
      </c>
      <c r="D351" s="185" t="s">
        <v>1621</v>
      </c>
      <c r="E351" s="186">
        <v>2015</v>
      </c>
      <c r="F351" s="58" t="s">
        <v>556</v>
      </c>
      <c r="G351" s="78" t="s">
        <v>8</v>
      </c>
      <c r="H351" s="187" t="s">
        <v>1607</v>
      </c>
    </row>
    <row r="352" spans="1:8">
      <c r="A352" s="77"/>
      <c r="B352" s="58">
        <v>350</v>
      </c>
      <c r="C352" s="184" t="s">
        <v>1626</v>
      </c>
      <c r="D352" s="185" t="s">
        <v>1627</v>
      </c>
      <c r="E352" s="186">
        <v>2015</v>
      </c>
      <c r="F352" s="58" t="s">
        <v>556</v>
      </c>
      <c r="G352" s="78" t="s">
        <v>8</v>
      </c>
      <c r="H352" s="187" t="s">
        <v>1607</v>
      </c>
    </row>
    <row r="353" spans="1:8">
      <c r="A353" s="77"/>
      <c r="B353" s="58">
        <v>351</v>
      </c>
      <c r="C353" s="184" t="s">
        <v>1628</v>
      </c>
      <c r="D353" s="185" t="s">
        <v>1621</v>
      </c>
      <c r="E353" s="186">
        <v>2015</v>
      </c>
      <c r="F353" s="58" t="s">
        <v>556</v>
      </c>
      <c r="G353" s="78" t="s">
        <v>8</v>
      </c>
      <c r="H353" s="187" t="s">
        <v>1607</v>
      </c>
    </row>
    <row r="354" spans="1:8">
      <c r="A354" s="77"/>
      <c r="B354" s="58">
        <v>352</v>
      </c>
      <c r="C354" s="184" t="s">
        <v>1629</v>
      </c>
      <c r="D354" s="185" t="s">
        <v>117</v>
      </c>
      <c r="E354" s="186">
        <v>2015</v>
      </c>
      <c r="F354" s="58" t="s">
        <v>556</v>
      </c>
      <c r="G354" s="78" t="s">
        <v>8</v>
      </c>
      <c r="H354" s="187" t="s">
        <v>1607</v>
      </c>
    </row>
    <row r="355" spans="1:8">
      <c r="A355" s="77"/>
      <c r="B355" s="58">
        <v>353</v>
      </c>
      <c r="C355" s="184" t="s">
        <v>1630</v>
      </c>
      <c r="D355" s="185" t="s">
        <v>117</v>
      </c>
      <c r="E355" s="186">
        <v>2015</v>
      </c>
      <c r="F355" s="58" t="s">
        <v>556</v>
      </c>
      <c r="G355" s="78" t="s">
        <v>8</v>
      </c>
      <c r="H355" s="187" t="s">
        <v>1607</v>
      </c>
    </row>
    <row r="356" spans="1:8">
      <c r="A356" s="77"/>
      <c r="B356" s="58">
        <v>354</v>
      </c>
      <c r="C356" s="184" t="s">
        <v>1631</v>
      </c>
      <c r="D356" s="185" t="s">
        <v>1621</v>
      </c>
      <c r="E356" s="186">
        <v>2015</v>
      </c>
      <c r="F356" s="58" t="s">
        <v>556</v>
      </c>
      <c r="G356" s="78" t="s">
        <v>8</v>
      </c>
      <c r="H356" s="187" t="s">
        <v>1607</v>
      </c>
    </row>
    <row r="357" spans="1:8">
      <c r="A357" s="77"/>
      <c r="B357" s="58">
        <v>355</v>
      </c>
      <c r="C357" s="184" t="s">
        <v>1632</v>
      </c>
      <c r="D357" s="185" t="s">
        <v>117</v>
      </c>
      <c r="E357" s="186">
        <v>2015</v>
      </c>
      <c r="F357" s="58" t="s">
        <v>556</v>
      </c>
      <c r="G357" s="78" t="s">
        <v>8</v>
      </c>
      <c r="H357" s="187" t="s">
        <v>1607</v>
      </c>
    </row>
    <row r="358" spans="1:8">
      <c r="A358" s="77"/>
      <c r="B358" s="58">
        <v>356</v>
      </c>
      <c r="C358" s="184" t="s">
        <v>1633</v>
      </c>
      <c r="D358" s="185" t="s">
        <v>117</v>
      </c>
      <c r="E358" s="186">
        <v>2015</v>
      </c>
      <c r="F358" s="58" t="s">
        <v>556</v>
      </c>
      <c r="G358" s="78" t="s">
        <v>8</v>
      </c>
      <c r="H358" s="187" t="s">
        <v>1607</v>
      </c>
    </row>
    <row r="359" spans="1:8">
      <c r="A359" s="77"/>
      <c r="B359" s="58">
        <v>357</v>
      </c>
      <c r="C359" s="184" t="s">
        <v>1634</v>
      </c>
      <c r="D359" s="185" t="s">
        <v>117</v>
      </c>
      <c r="E359" s="186">
        <v>2015</v>
      </c>
      <c r="F359" s="58" t="s">
        <v>556</v>
      </c>
      <c r="G359" s="78" t="s">
        <v>8</v>
      </c>
      <c r="H359" s="187" t="s">
        <v>1607</v>
      </c>
    </row>
    <row r="360" spans="1:8">
      <c r="A360" s="77"/>
      <c r="B360" s="58">
        <v>358</v>
      </c>
      <c r="C360" s="184" t="s">
        <v>1635</v>
      </c>
      <c r="D360" s="185" t="s">
        <v>1604</v>
      </c>
      <c r="E360" s="186">
        <v>2015</v>
      </c>
      <c r="F360" s="58" t="s">
        <v>556</v>
      </c>
      <c r="G360" s="78" t="s">
        <v>8</v>
      </c>
      <c r="H360" s="187" t="s">
        <v>1607</v>
      </c>
    </row>
    <row r="361" spans="1:8">
      <c r="A361" s="77"/>
      <c r="B361" s="58">
        <v>359</v>
      </c>
      <c r="C361" s="184" t="s">
        <v>1658</v>
      </c>
      <c r="D361" s="184" t="s">
        <v>1112</v>
      </c>
      <c r="E361" s="186">
        <v>2015</v>
      </c>
      <c r="F361" s="186" t="s">
        <v>1659</v>
      </c>
      <c r="G361" s="186" t="s">
        <v>8</v>
      </c>
      <c r="H361" s="186" t="s">
        <v>1645</v>
      </c>
    </row>
    <row r="362" spans="1:8">
      <c r="A362" s="77"/>
      <c r="B362" s="58">
        <v>360</v>
      </c>
      <c r="C362" s="184" t="s">
        <v>1660</v>
      </c>
      <c r="D362" s="184" t="s">
        <v>117</v>
      </c>
      <c r="E362" s="186">
        <v>2015</v>
      </c>
      <c r="F362" s="186" t="s">
        <v>1659</v>
      </c>
      <c r="G362" s="186" t="s">
        <v>8</v>
      </c>
      <c r="H362" s="186" t="s">
        <v>1645</v>
      </c>
    </row>
    <row r="363" spans="1:8">
      <c r="A363" s="77"/>
      <c r="B363" s="58">
        <v>361</v>
      </c>
      <c r="C363" s="184" t="s">
        <v>1661</v>
      </c>
      <c r="D363" s="184" t="s">
        <v>117</v>
      </c>
      <c r="E363" s="186">
        <v>2015</v>
      </c>
      <c r="F363" s="186" t="s">
        <v>1659</v>
      </c>
      <c r="G363" s="186" t="s">
        <v>8</v>
      </c>
      <c r="H363" s="186" t="s">
        <v>1645</v>
      </c>
    </row>
    <row r="364" spans="1:8">
      <c r="A364" s="77"/>
      <c r="B364" s="58">
        <v>362</v>
      </c>
      <c r="C364" s="184" t="s">
        <v>1662</v>
      </c>
      <c r="D364" s="184" t="s">
        <v>117</v>
      </c>
      <c r="E364" s="186">
        <v>2015</v>
      </c>
      <c r="F364" s="186" t="s">
        <v>1659</v>
      </c>
      <c r="G364" s="186" t="s">
        <v>8</v>
      </c>
      <c r="H364" s="186" t="s">
        <v>1645</v>
      </c>
    </row>
    <row r="365" spans="1:8">
      <c r="A365" s="77"/>
      <c r="B365" s="58">
        <v>363</v>
      </c>
      <c r="C365" s="184" t="s">
        <v>1663</v>
      </c>
      <c r="D365" s="184" t="s">
        <v>117</v>
      </c>
      <c r="E365" s="186">
        <v>2015</v>
      </c>
      <c r="F365" s="186" t="s">
        <v>1659</v>
      </c>
      <c r="G365" s="186" t="s">
        <v>8</v>
      </c>
      <c r="H365" s="186" t="s">
        <v>1645</v>
      </c>
    </row>
    <row r="366" spans="1:8">
      <c r="A366" s="77"/>
      <c r="B366" s="58">
        <v>364</v>
      </c>
      <c r="C366" s="184" t="s">
        <v>1664</v>
      </c>
      <c r="D366" s="184" t="s">
        <v>117</v>
      </c>
      <c r="E366" s="186">
        <v>2015</v>
      </c>
      <c r="F366" s="186" t="s">
        <v>1659</v>
      </c>
      <c r="G366" s="186" t="s">
        <v>8</v>
      </c>
      <c r="H366" s="186" t="s">
        <v>1645</v>
      </c>
    </row>
    <row r="367" spans="1:8">
      <c r="A367" s="77"/>
      <c r="B367" s="58">
        <v>365</v>
      </c>
      <c r="C367" s="184" t="s">
        <v>1665</v>
      </c>
      <c r="D367" s="184" t="s">
        <v>117</v>
      </c>
      <c r="E367" s="186">
        <v>2015</v>
      </c>
      <c r="F367" s="186" t="s">
        <v>1659</v>
      </c>
      <c r="G367" s="186" t="s">
        <v>8</v>
      </c>
      <c r="H367" s="186" t="s">
        <v>1645</v>
      </c>
    </row>
    <row r="368" spans="1:8">
      <c r="A368" s="77"/>
      <c r="B368" s="58">
        <v>366</v>
      </c>
      <c r="C368" s="184" t="s">
        <v>1666</v>
      </c>
      <c r="D368" s="184" t="s">
        <v>117</v>
      </c>
      <c r="E368" s="186">
        <v>2015</v>
      </c>
      <c r="F368" s="186" t="s">
        <v>1659</v>
      </c>
      <c r="G368" s="186" t="s">
        <v>8</v>
      </c>
      <c r="H368" s="186" t="s">
        <v>1645</v>
      </c>
    </row>
    <row r="369" spans="1:8">
      <c r="A369" s="77"/>
      <c r="B369" s="58">
        <v>367</v>
      </c>
      <c r="C369" s="184" t="s">
        <v>1667</v>
      </c>
      <c r="D369" s="184" t="s">
        <v>117</v>
      </c>
      <c r="E369" s="186">
        <v>2015</v>
      </c>
      <c r="F369" s="186" t="s">
        <v>1659</v>
      </c>
      <c r="G369" s="186" t="s">
        <v>8</v>
      </c>
      <c r="H369" s="186" t="s">
        <v>1645</v>
      </c>
    </row>
    <row r="370" spans="1:8">
      <c r="A370" s="77"/>
      <c r="B370" s="58">
        <v>368</v>
      </c>
      <c r="C370" s="184" t="s">
        <v>1668</v>
      </c>
      <c r="D370" s="184" t="s">
        <v>117</v>
      </c>
      <c r="E370" s="186">
        <v>2015</v>
      </c>
      <c r="F370" s="186" t="s">
        <v>1659</v>
      </c>
      <c r="G370" s="186" t="s">
        <v>8</v>
      </c>
      <c r="H370" s="186" t="s">
        <v>1645</v>
      </c>
    </row>
    <row r="371" spans="1:8">
      <c r="A371" s="77"/>
      <c r="B371" s="58">
        <v>369</v>
      </c>
      <c r="C371" s="184" t="s">
        <v>1669</v>
      </c>
      <c r="D371" s="184" t="s">
        <v>117</v>
      </c>
      <c r="E371" s="186">
        <v>2015</v>
      </c>
      <c r="F371" s="186" t="s">
        <v>1659</v>
      </c>
      <c r="G371" s="186" t="s">
        <v>8</v>
      </c>
      <c r="H371" s="186" t="s">
        <v>1645</v>
      </c>
    </row>
    <row r="372" spans="1:8">
      <c r="A372" s="77"/>
      <c r="B372" s="58">
        <v>370</v>
      </c>
      <c r="C372" s="184" t="s">
        <v>1670</v>
      </c>
      <c r="D372" s="184" t="s">
        <v>117</v>
      </c>
      <c r="E372" s="186">
        <v>2015</v>
      </c>
      <c r="F372" s="186" t="s">
        <v>1659</v>
      </c>
      <c r="G372" s="186" t="s">
        <v>8</v>
      </c>
      <c r="H372" s="186" t="s">
        <v>1645</v>
      </c>
    </row>
    <row r="373" spans="1:8">
      <c r="A373" s="77"/>
      <c r="B373" s="58">
        <v>371</v>
      </c>
      <c r="C373" s="184" t="s">
        <v>1671</v>
      </c>
      <c r="D373" s="184" t="s">
        <v>117</v>
      </c>
      <c r="E373" s="186">
        <v>2015</v>
      </c>
      <c r="F373" s="186" t="s">
        <v>1659</v>
      </c>
      <c r="G373" s="186" t="s">
        <v>8</v>
      </c>
      <c r="H373" s="186" t="s">
        <v>1645</v>
      </c>
    </row>
    <row r="374" spans="1:8">
      <c r="A374" s="77"/>
      <c r="B374" s="58">
        <v>372</v>
      </c>
      <c r="C374" s="184" t="s">
        <v>1672</v>
      </c>
      <c r="D374" s="184" t="s">
        <v>117</v>
      </c>
      <c r="E374" s="186">
        <v>2015</v>
      </c>
      <c r="F374" s="186" t="s">
        <v>1659</v>
      </c>
      <c r="G374" s="186" t="s">
        <v>8</v>
      </c>
      <c r="H374" s="186" t="s">
        <v>1645</v>
      </c>
    </row>
    <row r="375" spans="1:8">
      <c r="A375" s="77"/>
      <c r="B375" s="58">
        <v>373</v>
      </c>
      <c r="C375" s="184" t="s">
        <v>1673</v>
      </c>
      <c r="D375" s="184" t="s">
        <v>1646</v>
      </c>
      <c r="E375" s="186">
        <v>2015</v>
      </c>
      <c r="F375" s="186" t="s">
        <v>1659</v>
      </c>
      <c r="G375" s="186" t="s">
        <v>8</v>
      </c>
      <c r="H375" s="186" t="s">
        <v>1645</v>
      </c>
    </row>
    <row r="376" spans="1:8">
      <c r="A376" s="77"/>
      <c r="B376" s="58">
        <v>374</v>
      </c>
      <c r="C376" s="184" t="s">
        <v>1674</v>
      </c>
      <c r="D376" s="184" t="s">
        <v>1646</v>
      </c>
      <c r="E376" s="186">
        <v>2015</v>
      </c>
      <c r="F376" s="186" t="s">
        <v>1659</v>
      </c>
      <c r="G376" s="186" t="s">
        <v>8</v>
      </c>
      <c r="H376" s="186" t="s">
        <v>1645</v>
      </c>
    </row>
    <row r="377" spans="1:8">
      <c r="A377" s="77"/>
      <c r="B377" s="58">
        <v>375</v>
      </c>
      <c r="C377" s="184" t="s">
        <v>1675</v>
      </c>
      <c r="D377" s="184" t="s">
        <v>1135</v>
      </c>
      <c r="E377" s="186">
        <v>2015</v>
      </c>
      <c r="F377" s="186" t="s">
        <v>1659</v>
      </c>
      <c r="G377" s="186" t="s">
        <v>8</v>
      </c>
      <c r="H377" s="186" t="s">
        <v>1645</v>
      </c>
    </row>
    <row r="378" spans="1:8">
      <c r="A378" s="77"/>
      <c r="B378" s="58">
        <v>376</v>
      </c>
      <c r="C378" s="184" t="s">
        <v>1676</v>
      </c>
      <c r="D378" s="184" t="s">
        <v>1135</v>
      </c>
      <c r="E378" s="186">
        <v>2015</v>
      </c>
      <c r="F378" s="186" t="s">
        <v>1659</v>
      </c>
      <c r="G378" s="186" t="s">
        <v>8</v>
      </c>
      <c r="H378" s="186" t="s">
        <v>1645</v>
      </c>
    </row>
    <row r="379" spans="1:8">
      <c r="A379" s="77"/>
      <c r="B379" s="58">
        <v>377</v>
      </c>
      <c r="C379" s="184" t="s">
        <v>1677</v>
      </c>
      <c r="D379" s="184" t="s">
        <v>1135</v>
      </c>
      <c r="E379" s="186">
        <v>2015</v>
      </c>
      <c r="F379" s="186" t="s">
        <v>1659</v>
      </c>
      <c r="G379" s="186" t="s">
        <v>8</v>
      </c>
      <c r="H379" s="186" t="s">
        <v>1645</v>
      </c>
    </row>
    <row r="380" spans="1:8">
      <c r="A380" s="77"/>
      <c r="B380" s="58">
        <v>378</v>
      </c>
      <c r="C380" s="184" t="s">
        <v>1678</v>
      </c>
      <c r="D380" s="184" t="s">
        <v>1135</v>
      </c>
      <c r="E380" s="186">
        <v>2015</v>
      </c>
      <c r="F380" s="186" t="s">
        <v>1659</v>
      </c>
      <c r="G380" s="186" t="s">
        <v>8</v>
      </c>
      <c r="H380" s="186" t="s">
        <v>1645</v>
      </c>
    </row>
    <row r="381" spans="1:8">
      <c r="A381" s="77"/>
      <c r="B381" s="58">
        <v>379</v>
      </c>
      <c r="C381" s="184" t="s">
        <v>1679</v>
      </c>
      <c r="D381" s="184" t="s">
        <v>1680</v>
      </c>
      <c r="E381" s="186">
        <v>2015</v>
      </c>
      <c r="F381" s="186" t="s">
        <v>538</v>
      </c>
      <c r="G381" s="186" t="s">
        <v>8</v>
      </c>
      <c r="H381" s="186" t="s">
        <v>1645</v>
      </c>
    </row>
    <row r="382" spans="1:8">
      <c r="A382" s="77"/>
      <c r="B382" s="58">
        <v>380</v>
      </c>
      <c r="C382" s="184" t="s">
        <v>1681</v>
      </c>
      <c r="D382" s="184" t="s">
        <v>117</v>
      </c>
      <c r="E382" s="186">
        <v>2015</v>
      </c>
      <c r="F382" s="186" t="s">
        <v>538</v>
      </c>
      <c r="G382" s="186" t="s">
        <v>8</v>
      </c>
      <c r="H382" s="186" t="s">
        <v>1645</v>
      </c>
    </row>
    <row r="383" spans="1:8">
      <c r="A383" s="77"/>
      <c r="B383" s="58">
        <v>381</v>
      </c>
      <c r="C383" s="184" t="s">
        <v>1682</v>
      </c>
      <c r="D383" s="184" t="s">
        <v>117</v>
      </c>
      <c r="E383" s="186">
        <v>2011</v>
      </c>
      <c r="F383" s="186" t="s">
        <v>538</v>
      </c>
      <c r="G383" s="186" t="s">
        <v>8</v>
      </c>
      <c r="H383" s="186" t="s">
        <v>1645</v>
      </c>
    </row>
    <row r="384" spans="1:8">
      <c r="A384" s="77"/>
      <c r="B384" s="58">
        <v>382</v>
      </c>
      <c r="C384" s="184" t="s">
        <v>1683</v>
      </c>
      <c r="D384" s="184" t="s">
        <v>117</v>
      </c>
      <c r="E384" s="186">
        <v>2015</v>
      </c>
      <c r="F384" s="186" t="s">
        <v>538</v>
      </c>
      <c r="G384" s="186" t="s">
        <v>8</v>
      </c>
      <c r="H384" s="186" t="s">
        <v>1645</v>
      </c>
    </row>
    <row r="385" spans="1:8">
      <c r="A385" s="77"/>
      <c r="B385" s="58">
        <v>383</v>
      </c>
      <c r="C385" s="184" t="s">
        <v>1684</v>
      </c>
      <c r="D385" s="184" t="s">
        <v>117</v>
      </c>
      <c r="E385" s="186">
        <v>2014</v>
      </c>
      <c r="F385" s="186" t="s">
        <v>538</v>
      </c>
      <c r="G385" s="186" t="s">
        <v>8</v>
      </c>
      <c r="H385" s="186" t="s">
        <v>1645</v>
      </c>
    </row>
    <row r="386" spans="1:8">
      <c r="A386" s="77"/>
      <c r="B386" s="58">
        <v>384</v>
      </c>
      <c r="C386" s="184" t="s">
        <v>1685</v>
      </c>
      <c r="D386" s="184" t="s">
        <v>254</v>
      </c>
      <c r="E386" s="186">
        <v>2013</v>
      </c>
      <c r="F386" s="186" t="s">
        <v>538</v>
      </c>
      <c r="G386" s="186" t="s">
        <v>8</v>
      </c>
      <c r="H386" s="186" t="s">
        <v>1645</v>
      </c>
    </row>
    <row r="387" spans="1:8">
      <c r="A387" s="198"/>
      <c r="B387" s="198"/>
      <c r="C387" s="199"/>
      <c r="D387" s="199"/>
      <c r="E387" s="200"/>
      <c r="F387" s="200"/>
      <c r="G387" s="200"/>
      <c r="H387" s="199"/>
    </row>
    <row r="388" spans="1:8">
      <c r="A388" s="201" t="s">
        <v>1636</v>
      </c>
      <c r="B388" s="198"/>
      <c r="C388" s="199"/>
      <c r="D388" s="199"/>
      <c r="E388" s="200"/>
      <c r="F388" s="200"/>
      <c r="G388" s="200"/>
      <c r="H388" s="199"/>
    </row>
  </sheetData>
  <mergeCells count="4">
    <mergeCell ref="B1:G1"/>
    <mergeCell ref="D200:D201"/>
    <mergeCell ref="D214:D215"/>
    <mergeCell ref="D220:D2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sqref="A1:E3"/>
    </sheetView>
  </sheetViews>
  <sheetFormatPr defaultRowHeight="15"/>
  <cols>
    <col min="1" max="1" width="8.85546875" customWidth="1"/>
    <col min="2" max="2" width="9" customWidth="1"/>
    <col min="3" max="3" width="26.42578125" bestFit="1" customWidth="1"/>
    <col min="4" max="4" width="27.42578125" bestFit="1" customWidth="1"/>
    <col min="5" max="5" width="43.28515625" bestFit="1" customWidth="1"/>
    <col min="6" max="6" width="13.28515625" customWidth="1"/>
    <col min="7" max="7" width="11.42578125" customWidth="1"/>
    <col min="8" max="8" width="7.7109375" customWidth="1"/>
    <col min="9" max="9" width="6.5703125" customWidth="1"/>
  </cols>
  <sheetData>
    <row r="1" spans="1:5" ht="18.75">
      <c r="A1" s="210" t="s">
        <v>1637</v>
      </c>
      <c r="B1" s="210"/>
      <c r="C1" s="210"/>
      <c r="D1" s="210"/>
      <c r="E1" s="192" t="s">
        <v>110</v>
      </c>
    </row>
    <row r="2" spans="1:5" ht="18.75">
      <c r="A2" s="210" t="s">
        <v>1638</v>
      </c>
      <c r="B2" s="210"/>
      <c r="C2" s="210"/>
      <c r="D2" s="210"/>
      <c r="E2" s="192" t="s">
        <v>1640</v>
      </c>
    </row>
    <row r="3" spans="1:5" ht="18.75">
      <c r="A3" s="210" t="s">
        <v>1639</v>
      </c>
      <c r="B3" s="210"/>
      <c r="C3" s="210"/>
      <c r="D3" s="210"/>
      <c r="E3" s="192" t="s">
        <v>1641</v>
      </c>
    </row>
    <row r="4" spans="1:5" ht="15.75">
      <c r="A4" s="17" t="s">
        <v>41</v>
      </c>
      <c r="B4" s="221" t="s">
        <v>42</v>
      </c>
      <c r="C4" s="222"/>
      <c r="D4" s="222"/>
      <c r="E4" s="223"/>
    </row>
    <row r="5" spans="1:5" ht="47.25">
      <c r="A5" s="18" t="s">
        <v>43</v>
      </c>
      <c r="B5" s="18" t="s">
        <v>1</v>
      </c>
      <c r="C5" s="19" t="s">
        <v>44</v>
      </c>
      <c r="D5" s="19" t="s">
        <v>45</v>
      </c>
      <c r="E5" s="19" t="s">
        <v>46</v>
      </c>
    </row>
    <row r="6" spans="1:5" ht="15.75">
      <c r="A6" s="20"/>
      <c r="B6" s="21">
        <v>1</v>
      </c>
      <c r="C6" s="22" t="s">
        <v>47</v>
      </c>
      <c r="D6" s="23">
        <v>2002</v>
      </c>
      <c r="E6" s="22" t="s">
        <v>48</v>
      </c>
    </row>
    <row r="7" spans="1:5" ht="15.75">
      <c r="A7" s="20"/>
      <c r="B7" s="21">
        <v>2</v>
      </c>
      <c r="C7" s="24" t="s">
        <v>49</v>
      </c>
      <c r="D7" s="23">
        <v>2007</v>
      </c>
      <c r="E7" s="24" t="s">
        <v>50</v>
      </c>
    </row>
    <row r="8" spans="1:5" ht="15.75">
      <c r="A8" s="25"/>
      <c r="B8" s="21">
        <v>3</v>
      </c>
      <c r="C8" s="26" t="s">
        <v>51</v>
      </c>
      <c r="D8" s="21" t="s">
        <v>52</v>
      </c>
      <c r="E8" s="26" t="s">
        <v>53</v>
      </c>
    </row>
    <row r="9" spans="1:5" ht="15.75">
      <c r="A9" s="25"/>
      <c r="B9" s="21">
        <v>4</v>
      </c>
      <c r="C9" s="26" t="s">
        <v>54</v>
      </c>
      <c r="D9" s="21" t="s">
        <v>36</v>
      </c>
      <c r="E9" s="26" t="s">
        <v>55</v>
      </c>
    </row>
    <row r="10" spans="1:5" ht="15.75" customHeight="1">
      <c r="A10" s="25"/>
      <c r="B10" s="224">
        <v>5</v>
      </c>
      <c r="C10" s="225" t="s">
        <v>56</v>
      </c>
      <c r="D10" s="225" t="s">
        <v>8</v>
      </c>
      <c r="E10" s="25" t="s">
        <v>57</v>
      </c>
    </row>
    <row r="11" spans="1:5" ht="15.75" customHeight="1">
      <c r="A11" s="25"/>
      <c r="B11" s="224"/>
      <c r="C11" s="225"/>
      <c r="D11" s="225"/>
      <c r="E11" s="25" t="s">
        <v>58</v>
      </c>
    </row>
    <row r="12" spans="1:5" ht="15.75" customHeight="1">
      <c r="A12" s="25"/>
      <c r="B12" s="224"/>
      <c r="C12" s="225"/>
      <c r="D12" s="225"/>
      <c r="E12" s="25" t="s">
        <v>59</v>
      </c>
    </row>
    <row r="13" spans="1:5" ht="15.75" customHeight="1">
      <c r="A13" s="25"/>
      <c r="B13" s="21">
        <v>6</v>
      </c>
      <c r="C13" s="27" t="s">
        <v>60</v>
      </c>
      <c r="D13" s="28">
        <v>2011</v>
      </c>
      <c r="E13" s="20" t="s">
        <v>61</v>
      </c>
    </row>
    <row r="14" spans="1:5" ht="15.75">
      <c r="A14" s="29"/>
      <c r="B14" s="30"/>
      <c r="C14" s="31"/>
      <c r="D14" s="30"/>
      <c r="E14" s="31"/>
    </row>
  </sheetData>
  <mergeCells count="7">
    <mergeCell ref="B4:E4"/>
    <mergeCell ref="B10:B12"/>
    <mergeCell ref="C10:C12"/>
    <mergeCell ref="D10:D12"/>
    <mergeCell ref="A1:D1"/>
    <mergeCell ref="A2:D2"/>
    <mergeCell ref="A3:D3"/>
  </mergeCells>
  <pageMargins left="0.7" right="0.7" top="0.75" bottom="0.75" header="0.3" footer="0.3"/>
  <pageSetup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80"/>
  <sheetViews>
    <sheetView topLeftCell="A70" workbookViewId="0">
      <selection activeCell="H82" sqref="H82"/>
    </sheetView>
  </sheetViews>
  <sheetFormatPr defaultRowHeight="12.75"/>
  <cols>
    <col min="1" max="1" width="9" style="110" customWidth="1"/>
    <col min="2" max="2" width="5" style="110" bestFit="1" customWidth="1"/>
    <col min="3" max="3" width="7.5703125" style="110" bestFit="1" customWidth="1"/>
    <col min="4" max="4" width="14.5703125" style="110" customWidth="1"/>
    <col min="5" max="5" width="9.140625" style="110"/>
    <col min="6" max="6" width="34" style="110" customWidth="1"/>
    <col min="7" max="7" width="16.28515625" style="151" customWidth="1"/>
    <col min="8" max="8" width="10.28515625" style="151" bestFit="1" customWidth="1"/>
    <col min="9" max="9" width="9.7109375" style="152" bestFit="1" customWidth="1"/>
    <col min="10" max="10" width="17.140625" style="150" customWidth="1"/>
    <col min="11" max="256" width="9.140625" style="110"/>
    <col min="257" max="257" width="9" style="110" customWidth="1"/>
    <col min="258" max="258" width="5" style="110" bestFit="1" customWidth="1"/>
    <col min="259" max="259" width="7.5703125" style="110" bestFit="1" customWidth="1"/>
    <col min="260" max="260" width="14.5703125" style="110" customWidth="1"/>
    <col min="261" max="261" width="9.140625" style="110"/>
    <col min="262" max="262" width="34" style="110" customWidth="1"/>
    <col min="263" max="263" width="16.28515625" style="110" customWidth="1"/>
    <col min="264" max="264" width="10.28515625" style="110" bestFit="1" customWidth="1"/>
    <col min="265" max="265" width="9.7109375" style="110" bestFit="1" customWidth="1"/>
    <col min="266" max="266" width="17.140625" style="110" customWidth="1"/>
    <col min="267" max="512" width="9.140625" style="110"/>
    <col min="513" max="513" width="9" style="110" customWidth="1"/>
    <col min="514" max="514" width="5" style="110" bestFit="1" customWidth="1"/>
    <col min="515" max="515" width="7.5703125" style="110" bestFit="1" customWidth="1"/>
    <col min="516" max="516" width="14.5703125" style="110" customWidth="1"/>
    <col min="517" max="517" width="9.140625" style="110"/>
    <col min="518" max="518" width="34" style="110" customWidth="1"/>
    <col min="519" max="519" width="16.28515625" style="110" customWidth="1"/>
    <col min="520" max="520" width="10.28515625" style="110" bestFit="1" customWidth="1"/>
    <col min="521" max="521" width="9.7109375" style="110" bestFit="1" customWidth="1"/>
    <col min="522" max="522" width="17.140625" style="110" customWidth="1"/>
    <col min="523" max="768" width="9.140625" style="110"/>
    <col min="769" max="769" width="9" style="110" customWidth="1"/>
    <col min="770" max="770" width="5" style="110" bestFit="1" customWidth="1"/>
    <col min="771" max="771" width="7.5703125" style="110" bestFit="1" customWidth="1"/>
    <col min="772" max="772" width="14.5703125" style="110" customWidth="1"/>
    <col min="773" max="773" width="9.140625" style="110"/>
    <col min="774" max="774" width="34" style="110" customWidth="1"/>
    <col min="775" max="775" width="16.28515625" style="110" customWidth="1"/>
    <col min="776" max="776" width="10.28515625" style="110" bestFit="1" customWidth="1"/>
    <col min="777" max="777" width="9.7109375" style="110" bestFit="1" customWidth="1"/>
    <col min="778" max="778" width="17.140625" style="110" customWidth="1"/>
    <col min="779" max="1024" width="9.140625" style="110"/>
    <col min="1025" max="1025" width="9" style="110" customWidth="1"/>
    <col min="1026" max="1026" width="5" style="110" bestFit="1" customWidth="1"/>
    <col min="1027" max="1027" width="7.5703125" style="110" bestFit="1" customWidth="1"/>
    <col min="1028" max="1028" width="14.5703125" style="110" customWidth="1"/>
    <col min="1029" max="1029" width="9.140625" style="110"/>
    <col min="1030" max="1030" width="34" style="110" customWidth="1"/>
    <col min="1031" max="1031" width="16.28515625" style="110" customWidth="1"/>
    <col min="1032" max="1032" width="10.28515625" style="110" bestFit="1" customWidth="1"/>
    <col min="1033" max="1033" width="9.7109375" style="110" bestFit="1" customWidth="1"/>
    <col min="1034" max="1034" width="17.140625" style="110" customWidth="1"/>
    <col min="1035" max="1280" width="9.140625" style="110"/>
    <col min="1281" max="1281" width="9" style="110" customWidth="1"/>
    <col min="1282" max="1282" width="5" style="110" bestFit="1" customWidth="1"/>
    <col min="1283" max="1283" width="7.5703125" style="110" bestFit="1" customWidth="1"/>
    <col min="1284" max="1284" width="14.5703125" style="110" customWidth="1"/>
    <col min="1285" max="1285" width="9.140625" style="110"/>
    <col min="1286" max="1286" width="34" style="110" customWidth="1"/>
    <col min="1287" max="1287" width="16.28515625" style="110" customWidth="1"/>
    <col min="1288" max="1288" width="10.28515625" style="110" bestFit="1" customWidth="1"/>
    <col min="1289" max="1289" width="9.7109375" style="110" bestFit="1" customWidth="1"/>
    <col min="1290" max="1290" width="17.140625" style="110" customWidth="1"/>
    <col min="1291" max="1536" width="9.140625" style="110"/>
    <col min="1537" max="1537" width="9" style="110" customWidth="1"/>
    <col min="1538" max="1538" width="5" style="110" bestFit="1" customWidth="1"/>
    <col min="1539" max="1539" width="7.5703125" style="110" bestFit="1" customWidth="1"/>
    <col min="1540" max="1540" width="14.5703125" style="110" customWidth="1"/>
    <col min="1541" max="1541" width="9.140625" style="110"/>
    <col min="1542" max="1542" width="34" style="110" customWidth="1"/>
    <col min="1543" max="1543" width="16.28515625" style="110" customWidth="1"/>
    <col min="1544" max="1544" width="10.28515625" style="110" bestFit="1" customWidth="1"/>
    <col min="1545" max="1545" width="9.7109375" style="110" bestFit="1" customWidth="1"/>
    <col min="1546" max="1546" width="17.140625" style="110" customWidth="1"/>
    <col min="1547" max="1792" width="9.140625" style="110"/>
    <col min="1793" max="1793" width="9" style="110" customWidth="1"/>
    <col min="1794" max="1794" width="5" style="110" bestFit="1" customWidth="1"/>
    <col min="1795" max="1795" width="7.5703125" style="110" bestFit="1" customWidth="1"/>
    <col min="1796" max="1796" width="14.5703125" style="110" customWidth="1"/>
    <col min="1797" max="1797" width="9.140625" style="110"/>
    <col min="1798" max="1798" width="34" style="110" customWidth="1"/>
    <col min="1799" max="1799" width="16.28515625" style="110" customWidth="1"/>
    <col min="1800" max="1800" width="10.28515625" style="110" bestFit="1" customWidth="1"/>
    <col min="1801" max="1801" width="9.7109375" style="110" bestFit="1" customWidth="1"/>
    <col min="1802" max="1802" width="17.140625" style="110" customWidth="1"/>
    <col min="1803" max="2048" width="9.140625" style="110"/>
    <col min="2049" max="2049" width="9" style="110" customWidth="1"/>
    <col min="2050" max="2050" width="5" style="110" bestFit="1" customWidth="1"/>
    <col min="2051" max="2051" width="7.5703125" style="110" bestFit="1" customWidth="1"/>
    <col min="2052" max="2052" width="14.5703125" style="110" customWidth="1"/>
    <col min="2053" max="2053" width="9.140625" style="110"/>
    <col min="2054" max="2054" width="34" style="110" customWidth="1"/>
    <col min="2055" max="2055" width="16.28515625" style="110" customWidth="1"/>
    <col min="2056" max="2056" width="10.28515625" style="110" bestFit="1" customWidth="1"/>
    <col min="2057" max="2057" width="9.7109375" style="110" bestFit="1" customWidth="1"/>
    <col min="2058" max="2058" width="17.140625" style="110" customWidth="1"/>
    <col min="2059" max="2304" width="9.140625" style="110"/>
    <col min="2305" max="2305" width="9" style="110" customWidth="1"/>
    <col min="2306" max="2306" width="5" style="110" bestFit="1" customWidth="1"/>
    <col min="2307" max="2307" width="7.5703125" style="110" bestFit="1" customWidth="1"/>
    <col min="2308" max="2308" width="14.5703125" style="110" customWidth="1"/>
    <col min="2309" max="2309" width="9.140625" style="110"/>
    <col min="2310" max="2310" width="34" style="110" customWidth="1"/>
    <col min="2311" max="2311" width="16.28515625" style="110" customWidth="1"/>
    <col min="2312" max="2312" width="10.28515625" style="110" bestFit="1" customWidth="1"/>
    <col min="2313" max="2313" width="9.7109375" style="110" bestFit="1" customWidth="1"/>
    <col min="2314" max="2314" width="17.140625" style="110" customWidth="1"/>
    <col min="2315" max="2560" width="9.140625" style="110"/>
    <col min="2561" max="2561" width="9" style="110" customWidth="1"/>
    <col min="2562" max="2562" width="5" style="110" bestFit="1" customWidth="1"/>
    <col min="2563" max="2563" width="7.5703125" style="110" bestFit="1" customWidth="1"/>
    <col min="2564" max="2564" width="14.5703125" style="110" customWidth="1"/>
    <col min="2565" max="2565" width="9.140625" style="110"/>
    <col min="2566" max="2566" width="34" style="110" customWidth="1"/>
    <col min="2567" max="2567" width="16.28515625" style="110" customWidth="1"/>
    <col min="2568" max="2568" width="10.28515625" style="110" bestFit="1" customWidth="1"/>
    <col min="2569" max="2569" width="9.7109375" style="110" bestFit="1" customWidth="1"/>
    <col min="2570" max="2570" width="17.140625" style="110" customWidth="1"/>
    <col min="2571" max="2816" width="9.140625" style="110"/>
    <col min="2817" max="2817" width="9" style="110" customWidth="1"/>
    <col min="2818" max="2818" width="5" style="110" bestFit="1" customWidth="1"/>
    <col min="2819" max="2819" width="7.5703125" style="110" bestFit="1" customWidth="1"/>
    <col min="2820" max="2820" width="14.5703125" style="110" customWidth="1"/>
    <col min="2821" max="2821" width="9.140625" style="110"/>
    <col min="2822" max="2822" width="34" style="110" customWidth="1"/>
    <col min="2823" max="2823" width="16.28515625" style="110" customWidth="1"/>
    <col min="2824" max="2824" width="10.28515625" style="110" bestFit="1" customWidth="1"/>
    <col min="2825" max="2825" width="9.7109375" style="110" bestFit="1" customWidth="1"/>
    <col min="2826" max="2826" width="17.140625" style="110" customWidth="1"/>
    <col min="2827" max="3072" width="9.140625" style="110"/>
    <col min="3073" max="3073" width="9" style="110" customWidth="1"/>
    <col min="3074" max="3074" width="5" style="110" bestFit="1" customWidth="1"/>
    <col min="3075" max="3075" width="7.5703125" style="110" bestFit="1" customWidth="1"/>
    <col min="3076" max="3076" width="14.5703125" style="110" customWidth="1"/>
    <col min="3077" max="3077" width="9.140625" style="110"/>
    <col min="3078" max="3078" width="34" style="110" customWidth="1"/>
    <col min="3079" max="3079" width="16.28515625" style="110" customWidth="1"/>
    <col min="3080" max="3080" width="10.28515625" style="110" bestFit="1" customWidth="1"/>
    <col min="3081" max="3081" width="9.7109375" style="110" bestFit="1" customWidth="1"/>
    <col min="3082" max="3082" width="17.140625" style="110" customWidth="1"/>
    <col min="3083" max="3328" width="9.140625" style="110"/>
    <col min="3329" max="3329" width="9" style="110" customWidth="1"/>
    <col min="3330" max="3330" width="5" style="110" bestFit="1" customWidth="1"/>
    <col min="3331" max="3331" width="7.5703125" style="110" bestFit="1" customWidth="1"/>
    <col min="3332" max="3332" width="14.5703125" style="110" customWidth="1"/>
    <col min="3333" max="3333" width="9.140625" style="110"/>
    <col min="3334" max="3334" width="34" style="110" customWidth="1"/>
    <col min="3335" max="3335" width="16.28515625" style="110" customWidth="1"/>
    <col min="3336" max="3336" width="10.28515625" style="110" bestFit="1" customWidth="1"/>
    <col min="3337" max="3337" width="9.7109375" style="110" bestFit="1" customWidth="1"/>
    <col min="3338" max="3338" width="17.140625" style="110" customWidth="1"/>
    <col min="3339" max="3584" width="9.140625" style="110"/>
    <col min="3585" max="3585" width="9" style="110" customWidth="1"/>
    <col min="3586" max="3586" width="5" style="110" bestFit="1" customWidth="1"/>
    <col min="3587" max="3587" width="7.5703125" style="110" bestFit="1" customWidth="1"/>
    <col min="3588" max="3588" width="14.5703125" style="110" customWidth="1"/>
    <col min="3589" max="3589" width="9.140625" style="110"/>
    <col min="3590" max="3590" width="34" style="110" customWidth="1"/>
    <col min="3591" max="3591" width="16.28515625" style="110" customWidth="1"/>
    <col min="3592" max="3592" width="10.28515625" style="110" bestFit="1" customWidth="1"/>
    <col min="3593" max="3593" width="9.7109375" style="110" bestFit="1" customWidth="1"/>
    <col min="3594" max="3594" width="17.140625" style="110" customWidth="1"/>
    <col min="3595" max="3840" width="9.140625" style="110"/>
    <col min="3841" max="3841" width="9" style="110" customWidth="1"/>
    <col min="3842" max="3842" width="5" style="110" bestFit="1" customWidth="1"/>
    <col min="3843" max="3843" width="7.5703125" style="110" bestFit="1" customWidth="1"/>
    <col min="3844" max="3844" width="14.5703125" style="110" customWidth="1"/>
    <col min="3845" max="3845" width="9.140625" style="110"/>
    <col min="3846" max="3846" width="34" style="110" customWidth="1"/>
    <col min="3847" max="3847" width="16.28515625" style="110" customWidth="1"/>
    <col min="3848" max="3848" width="10.28515625" style="110" bestFit="1" customWidth="1"/>
    <col min="3849" max="3849" width="9.7109375" style="110" bestFit="1" customWidth="1"/>
    <col min="3850" max="3850" width="17.140625" style="110" customWidth="1"/>
    <col min="3851" max="4096" width="9.140625" style="110"/>
    <col min="4097" max="4097" width="9" style="110" customWidth="1"/>
    <col min="4098" max="4098" width="5" style="110" bestFit="1" customWidth="1"/>
    <col min="4099" max="4099" width="7.5703125" style="110" bestFit="1" customWidth="1"/>
    <col min="4100" max="4100" width="14.5703125" style="110" customWidth="1"/>
    <col min="4101" max="4101" width="9.140625" style="110"/>
    <col min="4102" max="4102" width="34" style="110" customWidth="1"/>
    <col min="4103" max="4103" width="16.28515625" style="110" customWidth="1"/>
    <col min="4104" max="4104" width="10.28515625" style="110" bestFit="1" customWidth="1"/>
    <col min="4105" max="4105" width="9.7109375" style="110" bestFit="1" customWidth="1"/>
    <col min="4106" max="4106" width="17.140625" style="110" customWidth="1"/>
    <col min="4107" max="4352" width="9.140625" style="110"/>
    <col min="4353" max="4353" width="9" style="110" customWidth="1"/>
    <col min="4354" max="4354" width="5" style="110" bestFit="1" customWidth="1"/>
    <col min="4355" max="4355" width="7.5703125" style="110" bestFit="1" customWidth="1"/>
    <col min="4356" max="4356" width="14.5703125" style="110" customWidth="1"/>
    <col min="4357" max="4357" width="9.140625" style="110"/>
    <col min="4358" max="4358" width="34" style="110" customWidth="1"/>
    <col min="4359" max="4359" width="16.28515625" style="110" customWidth="1"/>
    <col min="4360" max="4360" width="10.28515625" style="110" bestFit="1" customWidth="1"/>
    <col min="4361" max="4361" width="9.7109375" style="110" bestFit="1" customWidth="1"/>
    <col min="4362" max="4362" width="17.140625" style="110" customWidth="1"/>
    <col min="4363" max="4608" width="9.140625" style="110"/>
    <col min="4609" max="4609" width="9" style="110" customWidth="1"/>
    <col min="4610" max="4610" width="5" style="110" bestFit="1" customWidth="1"/>
    <col min="4611" max="4611" width="7.5703125" style="110" bestFit="1" customWidth="1"/>
    <col min="4612" max="4612" width="14.5703125" style="110" customWidth="1"/>
    <col min="4613" max="4613" width="9.140625" style="110"/>
    <col min="4614" max="4614" width="34" style="110" customWidth="1"/>
    <col min="4615" max="4615" width="16.28515625" style="110" customWidth="1"/>
    <col min="4616" max="4616" width="10.28515625" style="110" bestFit="1" customWidth="1"/>
    <col min="4617" max="4617" width="9.7109375" style="110" bestFit="1" customWidth="1"/>
    <col min="4618" max="4618" width="17.140625" style="110" customWidth="1"/>
    <col min="4619" max="4864" width="9.140625" style="110"/>
    <col min="4865" max="4865" width="9" style="110" customWidth="1"/>
    <col min="4866" max="4866" width="5" style="110" bestFit="1" customWidth="1"/>
    <col min="4867" max="4867" width="7.5703125" style="110" bestFit="1" customWidth="1"/>
    <col min="4868" max="4868" width="14.5703125" style="110" customWidth="1"/>
    <col min="4869" max="4869" width="9.140625" style="110"/>
    <col min="4870" max="4870" width="34" style="110" customWidth="1"/>
    <col min="4871" max="4871" width="16.28515625" style="110" customWidth="1"/>
    <col min="4872" max="4872" width="10.28515625" style="110" bestFit="1" customWidth="1"/>
    <col min="4873" max="4873" width="9.7109375" style="110" bestFit="1" customWidth="1"/>
    <col min="4874" max="4874" width="17.140625" style="110" customWidth="1"/>
    <col min="4875" max="5120" width="9.140625" style="110"/>
    <col min="5121" max="5121" width="9" style="110" customWidth="1"/>
    <col min="5122" max="5122" width="5" style="110" bestFit="1" customWidth="1"/>
    <col min="5123" max="5123" width="7.5703125" style="110" bestFit="1" customWidth="1"/>
    <col min="5124" max="5124" width="14.5703125" style="110" customWidth="1"/>
    <col min="5125" max="5125" width="9.140625" style="110"/>
    <col min="5126" max="5126" width="34" style="110" customWidth="1"/>
    <col min="5127" max="5127" width="16.28515625" style="110" customWidth="1"/>
    <col min="5128" max="5128" width="10.28515625" style="110" bestFit="1" customWidth="1"/>
    <col min="5129" max="5129" width="9.7109375" style="110" bestFit="1" customWidth="1"/>
    <col min="5130" max="5130" width="17.140625" style="110" customWidth="1"/>
    <col min="5131" max="5376" width="9.140625" style="110"/>
    <col min="5377" max="5377" width="9" style="110" customWidth="1"/>
    <col min="5378" max="5378" width="5" style="110" bestFit="1" customWidth="1"/>
    <col min="5379" max="5379" width="7.5703125" style="110" bestFit="1" customWidth="1"/>
    <col min="5380" max="5380" width="14.5703125" style="110" customWidth="1"/>
    <col min="5381" max="5381" width="9.140625" style="110"/>
    <col min="5382" max="5382" width="34" style="110" customWidth="1"/>
    <col min="5383" max="5383" width="16.28515625" style="110" customWidth="1"/>
    <col min="5384" max="5384" width="10.28515625" style="110" bestFit="1" customWidth="1"/>
    <col min="5385" max="5385" width="9.7109375" style="110" bestFit="1" customWidth="1"/>
    <col min="5386" max="5386" width="17.140625" style="110" customWidth="1"/>
    <col min="5387" max="5632" width="9.140625" style="110"/>
    <col min="5633" max="5633" width="9" style="110" customWidth="1"/>
    <col min="5634" max="5634" width="5" style="110" bestFit="1" customWidth="1"/>
    <col min="5635" max="5635" width="7.5703125" style="110" bestFit="1" customWidth="1"/>
    <col min="5636" max="5636" width="14.5703125" style="110" customWidth="1"/>
    <col min="5637" max="5637" width="9.140625" style="110"/>
    <col min="5638" max="5638" width="34" style="110" customWidth="1"/>
    <col min="5639" max="5639" width="16.28515625" style="110" customWidth="1"/>
    <col min="5640" max="5640" width="10.28515625" style="110" bestFit="1" customWidth="1"/>
    <col min="5641" max="5641" width="9.7109375" style="110" bestFit="1" customWidth="1"/>
    <col min="5642" max="5642" width="17.140625" style="110" customWidth="1"/>
    <col min="5643" max="5888" width="9.140625" style="110"/>
    <col min="5889" max="5889" width="9" style="110" customWidth="1"/>
    <col min="5890" max="5890" width="5" style="110" bestFit="1" customWidth="1"/>
    <col min="5891" max="5891" width="7.5703125" style="110" bestFit="1" customWidth="1"/>
    <col min="5892" max="5892" width="14.5703125" style="110" customWidth="1"/>
    <col min="5893" max="5893" width="9.140625" style="110"/>
    <col min="5894" max="5894" width="34" style="110" customWidth="1"/>
    <col min="5895" max="5895" width="16.28515625" style="110" customWidth="1"/>
    <col min="5896" max="5896" width="10.28515625" style="110" bestFit="1" customWidth="1"/>
    <col min="5897" max="5897" width="9.7109375" style="110" bestFit="1" customWidth="1"/>
    <col min="5898" max="5898" width="17.140625" style="110" customWidth="1"/>
    <col min="5899" max="6144" width="9.140625" style="110"/>
    <col min="6145" max="6145" width="9" style="110" customWidth="1"/>
    <col min="6146" max="6146" width="5" style="110" bestFit="1" customWidth="1"/>
    <col min="6147" max="6147" width="7.5703125" style="110" bestFit="1" customWidth="1"/>
    <col min="6148" max="6148" width="14.5703125" style="110" customWidth="1"/>
    <col min="6149" max="6149" width="9.140625" style="110"/>
    <col min="6150" max="6150" width="34" style="110" customWidth="1"/>
    <col min="6151" max="6151" width="16.28515625" style="110" customWidth="1"/>
    <col min="6152" max="6152" width="10.28515625" style="110" bestFit="1" customWidth="1"/>
    <col min="6153" max="6153" width="9.7109375" style="110" bestFit="1" customWidth="1"/>
    <col min="6154" max="6154" width="17.140625" style="110" customWidth="1"/>
    <col min="6155" max="6400" width="9.140625" style="110"/>
    <col min="6401" max="6401" width="9" style="110" customWidth="1"/>
    <col min="6402" max="6402" width="5" style="110" bestFit="1" customWidth="1"/>
    <col min="6403" max="6403" width="7.5703125" style="110" bestFit="1" customWidth="1"/>
    <col min="6404" max="6404" width="14.5703125" style="110" customWidth="1"/>
    <col min="6405" max="6405" width="9.140625" style="110"/>
    <col min="6406" max="6406" width="34" style="110" customWidth="1"/>
    <col min="6407" max="6407" width="16.28515625" style="110" customWidth="1"/>
    <col min="6408" max="6408" width="10.28515625" style="110" bestFit="1" customWidth="1"/>
    <col min="6409" max="6409" width="9.7109375" style="110" bestFit="1" customWidth="1"/>
    <col min="6410" max="6410" width="17.140625" style="110" customWidth="1"/>
    <col min="6411" max="6656" width="9.140625" style="110"/>
    <col min="6657" max="6657" width="9" style="110" customWidth="1"/>
    <col min="6658" max="6658" width="5" style="110" bestFit="1" customWidth="1"/>
    <col min="6659" max="6659" width="7.5703125" style="110" bestFit="1" customWidth="1"/>
    <col min="6660" max="6660" width="14.5703125" style="110" customWidth="1"/>
    <col min="6661" max="6661" width="9.140625" style="110"/>
    <col min="6662" max="6662" width="34" style="110" customWidth="1"/>
    <col min="6663" max="6663" width="16.28515625" style="110" customWidth="1"/>
    <col min="6664" max="6664" width="10.28515625" style="110" bestFit="1" customWidth="1"/>
    <col min="6665" max="6665" width="9.7109375" style="110" bestFit="1" customWidth="1"/>
    <col min="6666" max="6666" width="17.140625" style="110" customWidth="1"/>
    <col min="6667" max="6912" width="9.140625" style="110"/>
    <col min="6913" max="6913" width="9" style="110" customWidth="1"/>
    <col min="6914" max="6914" width="5" style="110" bestFit="1" customWidth="1"/>
    <col min="6915" max="6915" width="7.5703125" style="110" bestFit="1" customWidth="1"/>
    <col min="6916" max="6916" width="14.5703125" style="110" customWidth="1"/>
    <col min="6917" max="6917" width="9.140625" style="110"/>
    <col min="6918" max="6918" width="34" style="110" customWidth="1"/>
    <col min="6919" max="6919" width="16.28515625" style="110" customWidth="1"/>
    <col min="6920" max="6920" width="10.28515625" style="110" bestFit="1" customWidth="1"/>
    <col min="6921" max="6921" width="9.7109375" style="110" bestFit="1" customWidth="1"/>
    <col min="6922" max="6922" width="17.140625" style="110" customWidth="1"/>
    <col min="6923" max="7168" width="9.140625" style="110"/>
    <col min="7169" max="7169" width="9" style="110" customWidth="1"/>
    <col min="7170" max="7170" width="5" style="110" bestFit="1" customWidth="1"/>
    <col min="7171" max="7171" width="7.5703125" style="110" bestFit="1" customWidth="1"/>
    <col min="7172" max="7172" width="14.5703125" style="110" customWidth="1"/>
    <col min="7173" max="7173" width="9.140625" style="110"/>
    <col min="7174" max="7174" width="34" style="110" customWidth="1"/>
    <col min="7175" max="7175" width="16.28515625" style="110" customWidth="1"/>
    <col min="7176" max="7176" width="10.28515625" style="110" bestFit="1" customWidth="1"/>
    <col min="7177" max="7177" width="9.7109375" style="110" bestFit="1" customWidth="1"/>
    <col min="7178" max="7178" width="17.140625" style="110" customWidth="1"/>
    <col min="7179" max="7424" width="9.140625" style="110"/>
    <col min="7425" max="7425" width="9" style="110" customWidth="1"/>
    <col min="7426" max="7426" width="5" style="110" bestFit="1" customWidth="1"/>
    <col min="7427" max="7427" width="7.5703125" style="110" bestFit="1" customWidth="1"/>
    <col min="7428" max="7428" width="14.5703125" style="110" customWidth="1"/>
    <col min="7429" max="7429" width="9.140625" style="110"/>
    <col min="7430" max="7430" width="34" style="110" customWidth="1"/>
    <col min="7431" max="7431" width="16.28515625" style="110" customWidth="1"/>
    <col min="7432" max="7432" width="10.28515625" style="110" bestFit="1" customWidth="1"/>
    <col min="7433" max="7433" width="9.7109375" style="110" bestFit="1" customWidth="1"/>
    <col min="7434" max="7434" width="17.140625" style="110" customWidth="1"/>
    <col min="7435" max="7680" width="9.140625" style="110"/>
    <col min="7681" max="7681" width="9" style="110" customWidth="1"/>
    <col min="7682" max="7682" width="5" style="110" bestFit="1" customWidth="1"/>
    <col min="7683" max="7683" width="7.5703125" style="110" bestFit="1" customWidth="1"/>
    <col min="7684" max="7684" width="14.5703125" style="110" customWidth="1"/>
    <col min="7685" max="7685" width="9.140625" style="110"/>
    <col min="7686" max="7686" width="34" style="110" customWidth="1"/>
    <col min="7687" max="7687" width="16.28515625" style="110" customWidth="1"/>
    <col min="7688" max="7688" width="10.28515625" style="110" bestFit="1" customWidth="1"/>
    <col min="7689" max="7689" width="9.7109375" style="110" bestFit="1" customWidth="1"/>
    <col min="7690" max="7690" width="17.140625" style="110" customWidth="1"/>
    <col min="7691" max="7936" width="9.140625" style="110"/>
    <col min="7937" max="7937" width="9" style="110" customWidth="1"/>
    <col min="7938" max="7938" width="5" style="110" bestFit="1" customWidth="1"/>
    <col min="7939" max="7939" width="7.5703125" style="110" bestFit="1" customWidth="1"/>
    <col min="7940" max="7940" width="14.5703125" style="110" customWidth="1"/>
    <col min="7941" max="7941" width="9.140625" style="110"/>
    <col min="7942" max="7942" width="34" style="110" customWidth="1"/>
    <col min="7943" max="7943" width="16.28515625" style="110" customWidth="1"/>
    <col min="7944" max="7944" width="10.28515625" style="110" bestFit="1" customWidth="1"/>
    <col min="7945" max="7945" width="9.7109375" style="110" bestFit="1" customWidth="1"/>
    <col min="7946" max="7946" width="17.140625" style="110" customWidth="1"/>
    <col min="7947" max="8192" width="9.140625" style="110"/>
    <col min="8193" max="8193" width="9" style="110" customWidth="1"/>
    <col min="8194" max="8194" width="5" style="110" bestFit="1" customWidth="1"/>
    <col min="8195" max="8195" width="7.5703125" style="110" bestFit="1" customWidth="1"/>
    <col min="8196" max="8196" width="14.5703125" style="110" customWidth="1"/>
    <col min="8197" max="8197" width="9.140625" style="110"/>
    <col min="8198" max="8198" width="34" style="110" customWidth="1"/>
    <col min="8199" max="8199" width="16.28515625" style="110" customWidth="1"/>
    <col min="8200" max="8200" width="10.28515625" style="110" bestFit="1" customWidth="1"/>
    <col min="8201" max="8201" width="9.7109375" style="110" bestFit="1" customWidth="1"/>
    <col min="8202" max="8202" width="17.140625" style="110" customWidth="1"/>
    <col min="8203" max="8448" width="9.140625" style="110"/>
    <col min="8449" max="8449" width="9" style="110" customWidth="1"/>
    <col min="8450" max="8450" width="5" style="110" bestFit="1" customWidth="1"/>
    <col min="8451" max="8451" width="7.5703125" style="110" bestFit="1" customWidth="1"/>
    <col min="8452" max="8452" width="14.5703125" style="110" customWidth="1"/>
    <col min="8453" max="8453" width="9.140625" style="110"/>
    <col min="8454" max="8454" width="34" style="110" customWidth="1"/>
    <col min="8455" max="8455" width="16.28515625" style="110" customWidth="1"/>
    <col min="8456" max="8456" width="10.28515625" style="110" bestFit="1" customWidth="1"/>
    <col min="8457" max="8457" width="9.7109375" style="110" bestFit="1" customWidth="1"/>
    <col min="8458" max="8458" width="17.140625" style="110" customWidth="1"/>
    <col min="8459" max="8704" width="9.140625" style="110"/>
    <col min="8705" max="8705" width="9" style="110" customWidth="1"/>
    <col min="8706" max="8706" width="5" style="110" bestFit="1" customWidth="1"/>
    <col min="8707" max="8707" width="7.5703125" style="110" bestFit="1" customWidth="1"/>
    <col min="8708" max="8708" width="14.5703125" style="110" customWidth="1"/>
    <col min="8709" max="8709" width="9.140625" style="110"/>
    <col min="8710" max="8710" width="34" style="110" customWidth="1"/>
    <col min="8711" max="8711" width="16.28515625" style="110" customWidth="1"/>
    <col min="8712" max="8712" width="10.28515625" style="110" bestFit="1" customWidth="1"/>
    <col min="8713" max="8713" width="9.7109375" style="110" bestFit="1" customWidth="1"/>
    <col min="8714" max="8714" width="17.140625" style="110" customWidth="1"/>
    <col min="8715" max="8960" width="9.140625" style="110"/>
    <col min="8961" max="8961" width="9" style="110" customWidth="1"/>
    <col min="8962" max="8962" width="5" style="110" bestFit="1" customWidth="1"/>
    <col min="8963" max="8963" width="7.5703125" style="110" bestFit="1" customWidth="1"/>
    <col min="8964" max="8964" width="14.5703125" style="110" customWidth="1"/>
    <col min="8965" max="8965" width="9.140625" style="110"/>
    <col min="8966" max="8966" width="34" style="110" customWidth="1"/>
    <col min="8967" max="8967" width="16.28515625" style="110" customWidth="1"/>
    <col min="8968" max="8968" width="10.28515625" style="110" bestFit="1" customWidth="1"/>
    <col min="8969" max="8969" width="9.7109375" style="110" bestFit="1" customWidth="1"/>
    <col min="8970" max="8970" width="17.140625" style="110" customWidth="1"/>
    <col min="8971" max="9216" width="9.140625" style="110"/>
    <col min="9217" max="9217" width="9" style="110" customWidth="1"/>
    <col min="9218" max="9218" width="5" style="110" bestFit="1" customWidth="1"/>
    <col min="9219" max="9219" width="7.5703125" style="110" bestFit="1" customWidth="1"/>
    <col min="9220" max="9220" width="14.5703125" style="110" customWidth="1"/>
    <col min="9221" max="9221" width="9.140625" style="110"/>
    <col min="9222" max="9222" width="34" style="110" customWidth="1"/>
    <col min="9223" max="9223" width="16.28515625" style="110" customWidth="1"/>
    <col min="9224" max="9224" width="10.28515625" style="110" bestFit="1" customWidth="1"/>
    <col min="9225" max="9225" width="9.7109375" style="110" bestFit="1" customWidth="1"/>
    <col min="9226" max="9226" width="17.140625" style="110" customWidth="1"/>
    <col min="9227" max="9472" width="9.140625" style="110"/>
    <col min="9473" max="9473" width="9" style="110" customWidth="1"/>
    <col min="9474" max="9474" width="5" style="110" bestFit="1" customWidth="1"/>
    <col min="9475" max="9475" width="7.5703125" style="110" bestFit="1" customWidth="1"/>
    <col min="9476" max="9476" width="14.5703125" style="110" customWidth="1"/>
    <col min="9477" max="9477" width="9.140625" style="110"/>
    <col min="9478" max="9478" width="34" style="110" customWidth="1"/>
    <col min="9479" max="9479" width="16.28515625" style="110" customWidth="1"/>
    <col min="9480" max="9480" width="10.28515625" style="110" bestFit="1" customWidth="1"/>
    <col min="9481" max="9481" width="9.7109375" style="110" bestFit="1" customWidth="1"/>
    <col min="9482" max="9482" width="17.140625" style="110" customWidth="1"/>
    <col min="9483" max="9728" width="9.140625" style="110"/>
    <col min="9729" max="9729" width="9" style="110" customWidth="1"/>
    <col min="9730" max="9730" width="5" style="110" bestFit="1" customWidth="1"/>
    <col min="9731" max="9731" width="7.5703125" style="110" bestFit="1" customWidth="1"/>
    <col min="9732" max="9732" width="14.5703125" style="110" customWidth="1"/>
    <col min="9733" max="9733" width="9.140625" style="110"/>
    <col min="9734" max="9734" width="34" style="110" customWidth="1"/>
    <col min="9735" max="9735" width="16.28515625" style="110" customWidth="1"/>
    <col min="9736" max="9736" width="10.28515625" style="110" bestFit="1" customWidth="1"/>
    <col min="9737" max="9737" width="9.7109375" style="110" bestFit="1" customWidth="1"/>
    <col min="9738" max="9738" width="17.140625" style="110" customWidth="1"/>
    <col min="9739" max="9984" width="9.140625" style="110"/>
    <col min="9985" max="9985" width="9" style="110" customWidth="1"/>
    <col min="9986" max="9986" width="5" style="110" bestFit="1" customWidth="1"/>
    <col min="9987" max="9987" width="7.5703125" style="110" bestFit="1" customWidth="1"/>
    <col min="9988" max="9988" width="14.5703125" style="110" customWidth="1"/>
    <col min="9989" max="9989" width="9.140625" style="110"/>
    <col min="9990" max="9990" width="34" style="110" customWidth="1"/>
    <col min="9991" max="9991" width="16.28515625" style="110" customWidth="1"/>
    <col min="9992" max="9992" width="10.28515625" style="110" bestFit="1" customWidth="1"/>
    <col min="9993" max="9993" width="9.7109375" style="110" bestFit="1" customWidth="1"/>
    <col min="9994" max="9994" width="17.140625" style="110" customWidth="1"/>
    <col min="9995" max="10240" width="9.140625" style="110"/>
    <col min="10241" max="10241" width="9" style="110" customWidth="1"/>
    <col min="10242" max="10242" width="5" style="110" bestFit="1" customWidth="1"/>
    <col min="10243" max="10243" width="7.5703125" style="110" bestFit="1" customWidth="1"/>
    <col min="10244" max="10244" width="14.5703125" style="110" customWidth="1"/>
    <col min="10245" max="10245" width="9.140625" style="110"/>
    <col min="10246" max="10246" width="34" style="110" customWidth="1"/>
    <col min="10247" max="10247" width="16.28515625" style="110" customWidth="1"/>
    <col min="10248" max="10248" width="10.28515625" style="110" bestFit="1" customWidth="1"/>
    <col min="10249" max="10249" width="9.7109375" style="110" bestFit="1" customWidth="1"/>
    <col min="10250" max="10250" width="17.140625" style="110" customWidth="1"/>
    <col min="10251" max="10496" width="9.140625" style="110"/>
    <col min="10497" max="10497" width="9" style="110" customWidth="1"/>
    <col min="10498" max="10498" width="5" style="110" bestFit="1" customWidth="1"/>
    <col min="10499" max="10499" width="7.5703125" style="110" bestFit="1" customWidth="1"/>
    <col min="10500" max="10500" width="14.5703125" style="110" customWidth="1"/>
    <col min="10501" max="10501" width="9.140625" style="110"/>
    <col min="10502" max="10502" width="34" style="110" customWidth="1"/>
    <col min="10503" max="10503" width="16.28515625" style="110" customWidth="1"/>
    <col min="10504" max="10504" width="10.28515625" style="110" bestFit="1" customWidth="1"/>
    <col min="10505" max="10505" width="9.7109375" style="110" bestFit="1" customWidth="1"/>
    <col min="10506" max="10506" width="17.140625" style="110" customWidth="1"/>
    <col min="10507" max="10752" width="9.140625" style="110"/>
    <col min="10753" max="10753" width="9" style="110" customWidth="1"/>
    <col min="10754" max="10754" width="5" style="110" bestFit="1" customWidth="1"/>
    <col min="10755" max="10755" width="7.5703125" style="110" bestFit="1" customWidth="1"/>
    <col min="10756" max="10756" width="14.5703125" style="110" customWidth="1"/>
    <col min="10757" max="10757" width="9.140625" style="110"/>
    <col min="10758" max="10758" width="34" style="110" customWidth="1"/>
    <col min="10759" max="10759" width="16.28515625" style="110" customWidth="1"/>
    <col min="10760" max="10760" width="10.28515625" style="110" bestFit="1" customWidth="1"/>
    <col min="10761" max="10761" width="9.7109375" style="110" bestFit="1" customWidth="1"/>
    <col min="10762" max="10762" width="17.140625" style="110" customWidth="1"/>
    <col min="10763" max="11008" width="9.140625" style="110"/>
    <col min="11009" max="11009" width="9" style="110" customWidth="1"/>
    <col min="11010" max="11010" width="5" style="110" bestFit="1" customWidth="1"/>
    <col min="11011" max="11011" width="7.5703125" style="110" bestFit="1" customWidth="1"/>
    <col min="11012" max="11012" width="14.5703125" style="110" customWidth="1"/>
    <col min="11013" max="11013" width="9.140625" style="110"/>
    <col min="11014" max="11014" width="34" style="110" customWidth="1"/>
    <col min="11015" max="11015" width="16.28515625" style="110" customWidth="1"/>
    <col min="11016" max="11016" width="10.28515625" style="110" bestFit="1" customWidth="1"/>
    <col min="11017" max="11017" width="9.7109375" style="110" bestFit="1" customWidth="1"/>
    <col min="11018" max="11018" width="17.140625" style="110" customWidth="1"/>
    <col min="11019" max="11264" width="9.140625" style="110"/>
    <col min="11265" max="11265" width="9" style="110" customWidth="1"/>
    <col min="11266" max="11266" width="5" style="110" bestFit="1" customWidth="1"/>
    <col min="11267" max="11267" width="7.5703125" style="110" bestFit="1" customWidth="1"/>
    <col min="11268" max="11268" width="14.5703125" style="110" customWidth="1"/>
    <col min="11269" max="11269" width="9.140625" style="110"/>
    <col min="11270" max="11270" width="34" style="110" customWidth="1"/>
    <col min="11271" max="11271" width="16.28515625" style="110" customWidth="1"/>
    <col min="11272" max="11272" width="10.28515625" style="110" bestFit="1" customWidth="1"/>
    <col min="11273" max="11273" width="9.7109375" style="110" bestFit="1" customWidth="1"/>
    <col min="11274" max="11274" width="17.140625" style="110" customWidth="1"/>
    <col min="11275" max="11520" width="9.140625" style="110"/>
    <col min="11521" max="11521" width="9" style="110" customWidth="1"/>
    <col min="11522" max="11522" width="5" style="110" bestFit="1" customWidth="1"/>
    <col min="11523" max="11523" width="7.5703125" style="110" bestFit="1" customWidth="1"/>
    <col min="11524" max="11524" width="14.5703125" style="110" customWidth="1"/>
    <col min="11525" max="11525" width="9.140625" style="110"/>
    <col min="11526" max="11526" width="34" style="110" customWidth="1"/>
    <col min="11527" max="11527" width="16.28515625" style="110" customWidth="1"/>
    <col min="11528" max="11528" width="10.28515625" style="110" bestFit="1" customWidth="1"/>
    <col min="11529" max="11529" width="9.7109375" style="110" bestFit="1" customWidth="1"/>
    <col min="11530" max="11530" width="17.140625" style="110" customWidth="1"/>
    <col min="11531" max="11776" width="9.140625" style="110"/>
    <col min="11777" max="11777" width="9" style="110" customWidth="1"/>
    <col min="11778" max="11778" width="5" style="110" bestFit="1" customWidth="1"/>
    <col min="11779" max="11779" width="7.5703125" style="110" bestFit="1" customWidth="1"/>
    <col min="11780" max="11780" width="14.5703125" style="110" customWidth="1"/>
    <col min="11781" max="11781" width="9.140625" style="110"/>
    <col min="11782" max="11782" width="34" style="110" customWidth="1"/>
    <col min="11783" max="11783" width="16.28515625" style="110" customWidth="1"/>
    <col min="11784" max="11784" width="10.28515625" style="110" bestFit="1" customWidth="1"/>
    <col min="11785" max="11785" width="9.7109375" style="110" bestFit="1" customWidth="1"/>
    <col min="11786" max="11786" width="17.140625" style="110" customWidth="1"/>
    <col min="11787" max="12032" width="9.140625" style="110"/>
    <col min="12033" max="12033" width="9" style="110" customWidth="1"/>
    <col min="12034" max="12034" width="5" style="110" bestFit="1" customWidth="1"/>
    <col min="12035" max="12035" width="7.5703125" style="110" bestFit="1" customWidth="1"/>
    <col min="12036" max="12036" width="14.5703125" style="110" customWidth="1"/>
    <col min="12037" max="12037" width="9.140625" style="110"/>
    <col min="12038" max="12038" width="34" style="110" customWidth="1"/>
    <col min="12039" max="12039" width="16.28515625" style="110" customWidth="1"/>
    <col min="12040" max="12040" width="10.28515625" style="110" bestFit="1" customWidth="1"/>
    <col min="12041" max="12041" width="9.7109375" style="110" bestFit="1" customWidth="1"/>
    <col min="12042" max="12042" width="17.140625" style="110" customWidth="1"/>
    <col min="12043" max="12288" width="9.140625" style="110"/>
    <col min="12289" max="12289" width="9" style="110" customWidth="1"/>
    <col min="12290" max="12290" width="5" style="110" bestFit="1" customWidth="1"/>
    <col min="12291" max="12291" width="7.5703125" style="110" bestFit="1" customWidth="1"/>
    <col min="12292" max="12292" width="14.5703125" style="110" customWidth="1"/>
    <col min="12293" max="12293" width="9.140625" style="110"/>
    <col min="12294" max="12294" width="34" style="110" customWidth="1"/>
    <col min="12295" max="12295" width="16.28515625" style="110" customWidth="1"/>
    <col min="12296" max="12296" width="10.28515625" style="110" bestFit="1" customWidth="1"/>
    <col min="12297" max="12297" width="9.7109375" style="110" bestFit="1" customWidth="1"/>
    <col min="12298" max="12298" width="17.140625" style="110" customWidth="1"/>
    <col min="12299" max="12544" width="9.140625" style="110"/>
    <col min="12545" max="12545" width="9" style="110" customWidth="1"/>
    <col min="12546" max="12546" width="5" style="110" bestFit="1" customWidth="1"/>
    <col min="12547" max="12547" width="7.5703125" style="110" bestFit="1" customWidth="1"/>
    <col min="12548" max="12548" width="14.5703125" style="110" customWidth="1"/>
    <col min="12549" max="12549" width="9.140625" style="110"/>
    <col min="12550" max="12550" width="34" style="110" customWidth="1"/>
    <col min="12551" max="12551" width="16.28515625" style="110" customWidth="1"/>
    <col min="12552" max="12552" width="10.28515625" style="110" bestFit="1" customWidth="1"/>
    <col min="12553" max="12553" width="9.7109375" style="110" bestFit="1" customWidth="1"/>
    <col min="12554" max="12554" width="17.140625" style="110" customWidth="1"/>
    <col min="12555" max="12800" width="9.140625" style="110"/>
    <col min="12801" max="12801" width="9" style="110" customWidth="1"/>
    <col min="12802" max="12802" width="5" style="110" bestFit="1" customWidth="1"/>
    <col min="12803" max="12803" width="7.5703125" style="110" bestFit="1" customWidth="1"/>
    <col min="12804" max="12804" width="14.5703125" style="110" customWidth="1"/>
    <col min="12805" max="12805" width="9.140625" style="110"/>
    <col min="12806" max="12806" width="34" style="110" customWidth="1"/>
    <col min="12807" max="12807" width="16.28515625" style="110" customWidth="1"/>
    <col min="12808" max="12808" width="10.28515625" style="110" bestFit="1" customWidth="1"/>
    <col min="12809" max="12809" width="9.7109375" style="110" bestFit="1" customWidth="1"/>
    <col min="12810" max="12810" width="17.140625" style="110" customWidth="1"/>
    <col min="12811" max="13056" width="9.140625" style="110"/>
    <col min="13057" max="13057" width="9" style="110" customWidth="1"/>
    <col min="13058" max="13058" width="5" style="110" bestFit="1" customWidth="1"/>
    <col min="13059" max="13059" width="7.5703125" style="110" bestFit="1" customWidth="1"/>
    <col min="13060" max="13060" width="14.5703125" style="110" customWidth="1"/>
    <col min="13061" max="13061" width="9.140625" style="110"/>
    <col min="13062" max="13062" width="34" style="110" customWidth="1"/>
    <col min="13063" max="13063" width="16.28515625" style="110" customWidth="1"/>
    <col min="13064" max="13064" width="10.28515625" style="110" bestFit="1" customWidth="1"/>
    <col min="13065" max="13065" width="9.7109375" style="110" bestFit="1" customWidth="1"/>
    <col min="13066" max="13066" width="17.140625" style="110" customWidth="1"/>
    <col min="13067" max="13312" width="9.140625" style="110"/>
    <col min="13313" max="13313" width="9" style="110" customWidth="1"/>
    <col min="13314" max="13314" width="5" style="110" bestFit="1" customWidth="1"/>
    <col min="13315" max="13315" width="7.5703125" style="110" bestFit="1" customWidth="1"/>
    <col min="13316" max="13316" width="14.5703125" style="110" customWidth="1"/>
    <col min="13317" max="13317" width="9.140625" style="110"/>
    <col min="13318" max="13318" width="34" style="110" customWidth="1"/>
    <col min="13319" max="13319" width="16.28515625" style="110" customWidth="1"/>
    <col min="13320" max="13320" width="10.28515625" style="110" bestFit="1" customWidth="1"/>
    <col min="13321" max="13321" width="9.7109375" style="110" bestFit="1" customWidth="1"/>
    <col min="13322" max="13322" width="17.140625" style="110" customWidth="1"/>
    <col min="13323" max="13568" width="9.140625" style="110"/>
    <col min="13569" max="13569" width="9" style="110" customWidth="1"/>
    <col min="13570" max="13570" width="5" style="110" bestFit="1" customWidth="1"/>
    <col min="13571" max="13571" width="7.5703125" style="110" bestFit="1" customWidth="1"/>
    <col min="13572" max="13572" width="14.5703125" style="110" customWidth="1"/>
    <col min="13573" max="13573" width="9.140625" style="110"/>
    <col min="13574" max="13574" width="34" style="110" customWidth="1"/>
    <col min="13575" max="13575" width="16.28515625" style="110" customWidth="1"/>
    <col min="13576" max="13576" width="10.28515625" style="110" bestFit="1" customWidth="1"/>
    <col min="13577" max="13577" width="9.7109375" style="110" bestFit="1" customWidth="1"/>
    <col min="13578" max="13578" width="17.140625" style="110" customWidth="1"/>
    <col min="13579" max="13824" width="9.140625" style="110"/>
    <col min="13825" max="13825" width="9" style="110" customWidth="1"/>
    <col min="13826" max="13826" width="5" style="110" bestFit="1" customWidth="1"/>
    <col min="13827" max="13827" width="7.5703125" style="110" bestFit="1" customWidth="1"/>
    <col min="13828" max="13828" width="14.5703125" style="110" customWidth="1"/>
    <col min="13829" max="13829" width="9.140625" style="110"/>
    <col min="13830" max="13830" width="34" style="110" customWidth="1"/>
    <col min="13831" max="13831" width="16.28515625" style="110" customWidth="1"/>
    <col min="13832" max="13832" width="10.28515625" style="110" bestFit="1" customWidth="1"/>
    <col min="13833" max="13833" width="9.7109375" style="110" bestFit="1" customWidth="1"/>
    <col min="13834" max="13834" width="17.140625" style="110" customWidth="1"/>
    <col min="13835" max="14080" width="9.140625" style="110"/>
    <col min="14081" max="14081" width="9" style="110" customWidth="1"/>
    <col min="14082" max="14082" width="5" style="110" bestFit="1" customWidth="1"/>
    <col min="14083" max="14083" width="7.5703125" style="110" bestFit="1" customWidth="1"/>
    <col min="14084" max="14084" width="14.5703125" style="110" customWidth="1"/>
    <col min="14085" max="14085" width="9.140625" style="110"/>
    <col min="14086" max="14086" width="34" style="110" customWidth="1"/>
    <col min="14087" max="14087" width="16.28515625" style="110" customWidth="1"/>
    <col min="14088" max="14088" width="10.28515625" style="110" bestFit="1" customWidth="1"/>
    <col min="14089" max="14089" width="9.7109375" style="110" bestFit="1" customWidth="1"/>
    <col min="14090" max="14090" width="17.140625" style="110" customWidth="1"/>
    <col min="14091" max="14336" width="9.140625" style="110"/>
    <col min="14337" max="14337" width="9" style="110" customWidth="1"/>
    <col min="14338" max="14338" width="5" style="110" bestFit="1" customWidth="1"/>
    <col min="14339" max="14339" width="7.5703125" style="110" bestFit="1" customWidth="1"/>
    <col min="14340" max="14340" width="14.5703125" style="110" customWidth="1"/>
    <col min="14341" max="14341" width="9.140625" style="110"/>
    <col min="14342" max="14342" width="34" style="110" customWidth="1"/>
    <col min="14343" max="14343" width="16.28515625" style="110" customWidth="1"/>
    <col min="14344" max="14344" width="10.28515625" style="110" bestFit="1" customWidth="1"/>
    <col min="14345" max="14345" width="9.7109375" style="110" bestFit="1" customWidth="1"/>
    <col min="14346" max="14346" width="17.140625" style="110" customWidth="1"/>
    <col min="14347" max="14592" width="9.140625" style="110"/>
    <col min="14593" max="14593" width="9" style="110" customWidth="1"/>
    <col min="14594" max="14594" width="5" style="110" bestFit="1" customWidth="1"/>
    <col min="14595" max="14595" width="7.5703125" style="110" bestFit="1" customWidth="1"/>
    <col min="14596" max="14596" width="14.5703125" style="110" customWidth="1"/>
    <col min="14597" max="14597" width="9.140625" style="110"/>
    <col min="14598" max="14598" width="34" style="110" customWidth="1"/>
    <col min="14599" max="14599" width="16.28515625" style="110" customWidth="1"/>
    <col min="14600" max="14600" width="10.28515625" style="110" bestFit="1" customWidth="1"/>
    <col min="14601" max="14601" width="9.7109375" style="110" bestFit="1" customWidth="1"/>
    <col min="14602" max="14602" width="17.140625" style="110" customWidth="1"/>
    <col min="14603" max="14848" width="9.140625" style="110"/>
    <col min="14849" max="14849" width="9" style="110" customWidth="1"/>
    <col min="14850" max="14850" width="5" style="110" bestFit="1" customWidth="1"/>
    <col min="14851" max="14851" width="7.5703125" style="110" bestFit="1" customWidth="1"/>
    <col min="14852" max="14852" width="14.5703125" style="110" customWidth="1"/>
    <col min="14853" max="14853" width="9.140625" style="110"/>
    <col min="14854" max="14854" width="34" style="110" customWidth="1"/>
    <col min="14855" max="14855" width="16.28515625" style="110" customWidth="1"/>
    <col min="14856" max="14856" width="10.28515625" style="110" bestFit="1" customWidth="1"/>
    <col min="14857" max="14857" width="9.7109375" style="110" bestFit="1" customWidth="1"/>
    <col min="14858" max="14858" width="17.140625" style="110" customWidth="1"/>
    <col min="14859" max="15104" width="9.140625" style="110"/>
    <col min="15105" max="15105" width="9" style="110" customWidth="1"/>
    <col min="15106" max="15106" width="5" style="110" bestFit="1" customWidth="1"/>
    <col min="15107" max="15107" width="7.5703125" style="110" bestFit="1" customWidth="1"/>
    <col min="15108" max="15108" width="14.5703125" style="110" customWidth="1"/>
    <col min="15109" max="15109" width="9.140625" style="110"/>
    <col min="15110" max="15110" width="34" style="110" customWidth="1"/>
    <col min="15111" max="15111" width="16.28515625" style="110" customWidth="1"/>
    <col min="15112" max="15112" width="10.28515625" style="110" bestFit="1" customWidth="1"/>
    <col min="15113" max="15113" width="9.7109375" style="110" bestFit="1" customWidth="1"/>
    <col min="15114" max="15114" width="17.140625" style="110" customWidth="1"/>
    <col min="15115" max="15360" width="9.140625" style="110"/>
    <col min="15361" max="15361" width="9" style="110" customWidth="1"/>
    <col min="15362" max="15362" width="5" style="110" bestFit="1" customWidth="1"/>
    <col min="15363" max="15363" width="7.5703125" style="110" bestFit="1" customWidth="1"/>
    <col min="15364" max="15364" width="14.5703125" style="110" customWidth="1"/>
    <col min="15365" max="15365" width="9.140625" style="110"/>
    <col min="15366" max="15366" width="34" style="110" customWidth="1"/>
    <col min="15367" max="15367" width="16.28515625" style="110" customWidth="1"/>
    <col min="15368" max="15368" width="10.28515625" style="110" bestFit="1" customWidth="1"/>
    <col min="15369" max="15369" width="9.7109375" style="110" bestFit="1" customWidth="1"/>
    <col min="15370" max="15370" width="17.140625" style="110" customWidth="1"/>
    <col min="15371" max="15616" width="9.140625" style="110"/>
    <col min="15617" max="15617" width="9" style="110" customWidth="1"/>
    <col min="15618" max="15618" width="5" style="110" bestFit="1" customWidth="1"/>
    <col min="15619" max="15619" width="7.5703125" style="110" bestFit="1" customWidth="1"/>
    <col min="15620" max="15620" width="14.5703125" style="110" customWidth="1"/>
    <col min="15621" max="15621" width="9.140625" style="110"/>
    <col min="15622" max="15622" width="34" style="110" customWidth="1"/>
    <col min="15623" max="15623" width="16.28515625" style="110" customWidth="1"/>
    <col min="15624" max="15624" width="10.28515625" style="110" bestFit="1" customWidth="1"/>
    <col min="15625" max="15625" width="9.7109375" style="110" bestFit="1" customWidth="1"/>
    <col min="15626" max="15626" width="17.140625" style="110" customWidth="1"/>
    <col min="15627" max="15872" width="9.140625" style="110"/>
    <col min="15873" max="15873" width="9" style="110" customWidth="1"/>
    <col min="15874" max="15874" width="5" style="110" bestFit="1" customWidth="1"/>
    <col min="15875" max="15875" width="7.5703125" style="110" bestFit="1" customWidth="1"/>
    <col min="15876" max="15876" width="14.5703125" style="110" customWidth="1"/>
    <col min="15877" max="15877" width="9.140625" style="110"/>
    <col min="15878" max="15878" width="34" style="110" customWidth="1"/>
    <col min="15879" max="15879" width="16.28515625" style="110" customWidth="1"/>
    <col min="15880" max="15880" width="10.28515625" style="110" bestFit="1" customWidth="1"/>
    <col min="15881" max="15881" width="9.7109375" style="110" bestFit="1" customWidth="1"/>
    <col min="15882" max="15882" width="17.140625" style="110" customWidth="1"/>
    <col min="15883" max="16128" width="9.140625" style="110"/>
    <col min="16129" max="16129" width="9" style="110" customWidth="1"/>
    <col min="16130" max="16130" width="5" style="110" bestFit="1" customWidth="1"/>
    <col min="16131" max="16131" width="7.5703125" style="110" bestFit="1" customWidth="1"/>
    <col min="16132" max="16132" width="14.5703125" style="110" customWidth="1"/>
    <col min="16133" max="16133" width="9.140625" style="110"/>
    <col min="16134" max="16134" width="34" style="110" customWidth="1"/>
    <col min="16135" max="16135" width="16.28515625" style="110" customWidth="1"/>
    <col min="16136" max="16136" width="10.28515625" style="110" bestFit="1" customWidth="1"/>
    <col min="16137" max="16137" width="9.7109375" style="110" bestFit="1" customWidth="1"/>
    <col min="16138" max="16138" width="17.140625" style="110" customWidth="1"/>
    <col min="16139" max="16384" width="9.140625" style="110"/>
  </cols>
  <sheetData>
    <row r="1" spans="1:10" ht="18.75">
      <c r="A1" s="210" t="s">
        <v>1637</v>
      </c>
      <c r="B1" s="210"/>
      <c r="C1" s="210"/>
      <c r="D1" s="210"/>
      <c r="E1" s="192" t="s">
        <v>110</v>
      </c>
    </row>
    <row r="2" spans="1:10" ht="18.75">
      <c r="A2" s="210" t="s">
        <v>1638</v>
      </c>
      <c r="B2" s="210"/>
      <c r="C2" s="210"/>
      <c r="D2" s="210"/>
      <c r="E2" s="192" t="s">
        <v>1640</v>
      </c>
    </row>
    <row r="3" spans="1:10" ht="18.75">
      <c r="A3" s="210" t="s">
        <v>1639</v>
      </c>
      <c r="B3" s="210"/>
      <c r="C3" s="210"/>
      <c r="D3" s="210"/>
      <c r="E3" s="192" t="s">
        <v>1641</v>
      </c>
    </row>
    <row r="4" spans="1:10">
      <c r="A4" s="109" t="s">
        <v>41</v>
      </c>
      <c r="B4" s="229" t="s">
        <v>649</v>
      </c>
      <c r="C4" s="229"/>
      <c r="D4" s="229"/>
      <c r="E4" s="229"/>
      <c r="F4" s="229"/>
      <c r="G4" s="229"/>
      <c r="H4" s="229"/>
      <c r="I4" s="229"/>
      <c r="J4" s="229"/>
    </row>
    <row r="5" spans="1:10" ht="51">
      <c r="A5" s="111" t="s">
        <v>650</v>
      </c>
      <c r="B5" s="111" t="s">
        <v>1</v>
      </c>
      <c r="C5" s="112" t="s">
        <v>2</v>
      </c>
      <c r="D5" s="112" t="s">
        <v>651</v>
      </c>
      <c r="E5" s="112" t="s">
        <v>652</v>
      </c>
      <c r="F5" s="113" t="s">
        <v>653</v>
      </c>
      <c r="G5" s="114" t="s">
        <v>654</v>
      </c>
      <c r="H5" s="114" t="s">
        <v>655</v>
      </c>
      <c r="I5" s="115" t="s">
        <v>656</v>
      </c>
      <c r="J5" s="113" t="s">
        <v>7</v>
      </c>
    </row>
    <row r="6" spans="1:10" ht="38.25">
      <c r="A6" s="116"/>
      <c r="B6" s="117">
        <v>1</v>
      </c>
      <c r="C6" s="230" t="s">
        <v>8</v>
      </c>
      <c r="D6" s="118" t="s">
        <v>657</v>
      </c>
      <c r="E6" s="119" t="s">
        <v>658</v>
      </c>
      <c r="F6" s="118" t="s">
        <v>659</v>
      </c>
      <c r="G6" s="119" t="s">
        <v>660</v>
      </c>
      <c r="H6" s="117" t="s">
        <v>661</v>
      </c>
      <c r="I6" s="120">
        <v>526500</v>
      </c>
      <c r="J6" s="121" t="s">
        <v>662</v>
      </c>
    </row>
    <row r="7" spans="1:10" ht="38.25">
      <c r="A7" s="116"/>
      <c r="B7" s="117">
        <v>2</v>
      </c>
      <c r="C7" s="230"/>
      <c r="D7" s="118" t="s">
        <v>663</v>
      </c>
      <c r="E7" s="119" t="s">
        <v>658</v>
      </c>
      <c r="F7" s="118" t="s">
        <v>664</v>
      </c>
      <c r="G7" s="119" t="s">
        <v>665</v>
      </c>
      <c r="H7" s="117" t="s">
        <v>666</v>
      </c>
      <c r="I7" s="120">
        <v>646000</v>
      </c>
      <c r="J7" s="121" t="s">
        <v>667</v>
      </c>
    </row>
    <row r="8" spans="1:10" ht="51">
      <c r="A8" s="116"/>
      <c r="B8" s="117">
        <v>3</v>
      </c>
      <c r="C8" s="230"/>
      <c r="D8" s="118" t="s">
        <v>668</v>
      </c>
      <c r="E8" s="119" t="s">
        <v>658</v>
      </c>
      <c r="F8" s="118" t="s">
        <v>669</v>
      </c>
      <c r="G8" s="119" t="s">
        <v>670</v>
      </c>
      <c r="H8" s="117" t="s">
        <v>666</v>
      </c>
      <c r="I8" s="120">
        <v>589800</v>
      </c>
      <c r="J8" s="121" t="s">
        <v>671</v>
      </c>
    </row>
    <row r="9" spans="1:10" ht="38.25">
      <c r="A9" s="116"/>
      <c r="B9" s="117">
        <v>4</v>
      </c>
      <c r="C9" s="230"/>
      <c r="D9" s="118" t="s">
        <v>672</v>
      </c>
      <c r="E9" s="119" t="s">
        <v>658</v>
      </c>
      <c r="F9" s="118" t="s">
        <v>673</v>
      </c>
      <c r="G9" s="119" t="s">
        <v>674</v>
      </c>
      <c r="H9" s="117" t="s">
        <v>675</v>
      </c>
      <c r="I9" s="120">
        <v>335500</v>
      </c>
      <c r="J9" s="121" t="s">
        <v>676</v>
      </c>
    </row>
    <row r="10" spans="1:10" ht="51">
      <c r="A10" s="116"/>
      <c r="B10" s="117">
        <v>5</v>
      </c>
      <c r="C10" s="230"/>
      <c r="D10" s="118" t="s">
        <v>677</v>
      </c>
      <c r="E10" s="119" t="s">
        <v>658</v>
      </c>
      <c r="F10" s="118" t="s">
        <v>678</v>
      </c>
      <c r="G10" s="119" t="s">
        <v>679</v>
      </c>
      <c r="H10" s="117" t="s">
        <v>680</v>
      </c>
      <c r="I10" s="120">
        <v>716800</v>
      </c>
      <c r="J10" s="121" t="s">
        <v>681</v>
      </c>
    </row>
    <row r="11" spans="1:10" ht="38.25">
      <c r="A11" s="116"/>
      <c r="B11" s="117">
        <v>6</v>
      </c>
      <c r="C11" s="230"/>
      <c r="D11" s="118" t="s">
        <v>682</v>
      </c>
      <c r="E11" s="119" t="s">
        <v>658</v>
      </c>
      <c r="F11" s="118" t="s">
        <v>683</v>
      </c>
      <c r="G11" s="119" t="s">
        <v>684</v>
      </c>
      <c r="H11" s="117" t="s">
        <v>680</v>
      </c>
      <c r="I11" s="120">
        <v>654300</v>
      </c>
      <c r="J11" s="121" t="s">
        <v>685</v>
      </c>
    </row>
    <row r="12" spans="1:10" ht="38.25">
      <c r="A12" s="116"/>
      <c r="B12" s="117">
        <v>7</v>
      </c>
      <c r="C12" s="230"/>
      <c r="D12" s="118" t="s">
        <v>686</v>
      </c>
      <c r="E12" s="119" t="s">
        <v>658</v>
      </c>
      <c r="F12" s="118" t="s">
        <v>687</v>
      </c>
      <c r="G12" s="119" t="s">
        <v>688</v>
      </c>
      <c r="H12" s="117" t="s">
        <v>689</v>
      </c>
      <c r="I12" s="120">
        <v>696800</v>
      </c>
      <c r="J12" s="121" t="s">
        <v>690</v>
      </c>
    </row>
    <row r="13" spans="1:10" ht="38.25">
      <c r="A13" s="116"/>
      <c r="B13" s="117">
        <v>8</v>
      </c>
      <c r="C13" s="230"/>
      <c r="D13" s="118" t="s">
        <v>691</v>
      </c>
      <c r="E13" s="119" t="s">
        <v>658</v>
      </c>
      <c r="F13" s="118" t="s">
        <v>692</v>
      </c>
      <c r="G13" s="119" t="s">
        <v>693</v>
      </c>
      <c r="H13" s="117" t="s">
        <v>694</v>
      </c>
      <c r="I13" s="120">
        <v>751800</v>
      </c>
      <c r="J13" s="121" t="s">
        <v>695</v>
      </c>
    </row>
    <row r="14" spans="1:10" ht="38.25">
      <c r="A14" s="116"/>
      <c r="B14" s="117">
        <v>9</v>
      </c>
      <c r="C14" s="230"/>
      <c r="D14" s="118" t="s">
        <v>696</v>
      </c>
      <c r="E14" s="119" t="s">
        <v>697</v>
      </c>
      <c r="F14" s="118" t="s">
        <v>698</v>
      </c>
      <c r="G14" s="119" t="s">
        <v>699</v>
      </c>
      <c r="H14" s="117" t="s">
        <v>689</v>
      </c>
      <c r="I14" s="120">
        <v>659500</v>
      </c>
      <c r="J14" s="121" t="s">
        <v>700</v>
      </c>
    </row>
    <row r="15" spans="1:10" ht="38.25">
      <c r="A15" s="116"/>
      <c r="B15" s="117">
        <v>10</v>
      </c>
      <c r="C15" s="230"/>
      <c r="D15" s="118" t="s">
        <v>701</v>
      </c>
      <c r="E15" s="119" t="s">
        <v>658</v>
      </c>
      <c r="F15" s="118" t="s">
        <v>702</v>
      </c>
      <c r="G15" s="119" t="s">
        <v>703</v>
      </c>
      <c r="H15" s="117" t="s">
        <v>704</v>
      </c>
      <c r="I15" s="120">
        <v>338300</v>
      </c>
      <c r="J15" s="121" t="s">
        <v>705</v>
      </c>
    </row>
    <row r="16" spans="1:10" ht="38.25">
      <c r="A16" s="116"/>
      <c r="B16" s="117">
        <v>11</v>
      </c>
      <c r="C16" s="230"/>
      <c r="D16" s="118" t="s">
        <v>706</v>
      </c>
      <c r="E16" s="119" t="s">
        <v>658</v>
      </c>
      <c r="F16" s="118" t="s">
        <v>707</v>
      </c>
      <c r="G16" s="119" t="s">
        <v>708</v>
      </c>
      <c r="H16" s="117" t="s">
        <v>709</v>
      </c>
      <c r="I16" s="120">
        <v>243300</v>
      </c>
      <c r="J16" s="122" t="s">
        <v>710</v>
      </c>
    </row>
    <row r="17" spans="1:10" ht="51">
      <c r="A17" s="116"/>
      <c r="B17" s="117">
        <v>12</v>
      </c>
      <c r="C17" s="230"/>
      <c r="D17" s="123" t="s">
        <v>711</v>
      </c>
      <c r="E17" s="124" t="s">
        <v>712</v>
      </c>
      <c r="F17" s="123" t="s">
        <v>713</v>
      </c>
      <c r="G17" s="125" t="s">
        <v>714</v>
      </c>
      <c r="H17" s="117" t="s">
        <v>715</v>
      </c>
      <c r="I17" s="120">
        <v>2588000</v>
      </c>
      <c r="J17" s="121" t="s">
        <v>716</v>
      </c>
    </row>
    <row r="18" spans="1:10" ht="51">
      <c r="A18" s="116"/>
      <c r="B18" s="117">
        <v>13</v>
      </c>
      <c r="C18" s="230"/>
      <c r="D18" s="123" t="s">
        <v>717</v>
      </c>
      <c r="E18" s="124" t="s">
        <v>718</v>
      </c>
      <c r="F18" s="126" t="s">
        <v>719</v>
      </c>
      <c r="G18" s="125" t="s">
        <v>720</v>
      </c>
      <c r="H18" s="117" t="s">
        <v>721</v>
      </c>
      <c r="I18" s="120">
        <v>800000</v>
      </c>
      <c r="J18" s="121" t="s">
        <v>722</v>
      </c>
    </row>
    <row r="19" spans="1:10" ht="25.5">
      <c r="A19" s="116"/>
      <c r="B19" s="117">
        <v>14</v>
      </c>
      <c r="C19" s="230"/>
      <c r="D19" s="127" t="s">
        <v>723</v>
      </c>
      <c r="E19" s="124" t="s">
        <v>718</v>
      </c>
      <c r="F19" s="127" t="s">
        <v>724</v>
      </c>
      <c r="G19" s="128" t="s">
        <v>725</v>
      </c>
      <c r="H19" s="117" t="s">
        <v>8</v>
      </c>
      <c r="I19" s="120">
        <v>2850000</v>
      </c>
      <c r="J19" s="121" t="s">
        <v>726</v>
      </c>
    </row>
    <row r="20" spans="1:10" ht="38.25">
      <c r="A20" s="116"/>
      <c r="B20" s="117">
        <v>15</v>
      </c>
      <c r="C20" s="230"/>
      <c r="D20" s="127" t="s">
        <v>727</v>
      </c>
      <c r="E20" s="124" t="s">
        <v>718</v>
      </c>
      <c r="F20" s="127" t="s">
        <v>728</v>
      </c>
      <c r="G20" s="128" t="s">
        <v>729</v>
      </c>
      <c r="H20" s="117" t="s">
        <v>8</v>
      </c>
      <c r="I20" s="120">
        <v>500000</v>
      </c>
      <c r="J20" s="121" t="s">
        <v>730</v>
      </c>
    </row>
    <row r="21" spans="1:10" ht="38.25">
      <c r="A21" s="116"/>
      <c r="B21" s="117">
        <v>16</v>
      </c>
      <c r="C21" s="230"/>
      <c r="D21" s="127" t="s">
        <v>731</v>
      </c>
      <c r="E21" s="124" t="s">
        <v>718</v>
      </c>
      <c r="F21" s="127" t="s">
        <v>732</v>
      </c>
      <c r="G21" s="128" t="s">
        <v>733</v>
      </c>
      <c r="H21" s="117" t="s">
        <v>734</v>
      </c>
      <c r="I21" s="120">
        <v>2812000</v>
      </c>
      <c r="J21" s="121" t="s">
        <v>735</v>
      </c>
    </row>
    <row r="22" spans="1:10" ht="63.75">
      <c r="A22" s="116"/>
      <c r="B22" s="117">
        <v>17</v>
      </c>
      <c r="C22" s="230"/>
      <c r="D22" s="127" t="s">
        <v>736</v>
      </c>
      <c r="E22" s="124" t="s">
        <v>718</v>
      </c>
      <c r="F22" s="127" t="s">
        <v>737</v>
      </c>
      <c r="G22" s="128" t="s">
        <v>738</v>
      </c>
      <c r="H22" s="117" t="s">
        <v>8</v>
      </c>
      <c r="I22" s="120">
        <v>2922000</v>
      </c>
      <c r="J22" s="121" t="s">
        <v>739</v>
      </c>
    </row>
    <row r="23" spans="1:10" ht="38.25">
      <c r="A23" s="116"/>
      <c r="B23" s="117">
        <v>18</v>
      </c>
      <c r="C23" s="230"/>
      <c r="D23" s="127" t="s">
        <v>740</v>
      </c>
      <c r="E23" s="124" t="s">
        <v>741</v>
      </c>
      <c r="F23" s="127" t="s">
        <v>742</v>
      </c>
      <c r="G23" s="128" t="s">
        <v>743</v>
      </c>
      <c r="H23" s="117" t="s">
        <v>8</v>
      </c>
      <c r="I23" s="120">
        <v>1067000</v>
      </c>
      <c r="J23" s="121" t="s">
        <v>744</v>
      </c>
    </row>
    <row r="24" spans="1:10" ht="51">
      <c r="A24" s="116"/>
      <c r="B24" s="117">
        <v>19</v>
      </c>
      <c r="C24" s="230"/>
      <c r="D24" s="127" t="s">
        <v>745</v>
      </c>
      <c r="E24" s="124" t="s">
        <v>746</v>
      </c>
      <c r="F24" s="127" t="s">
        <v>747</v>
      </c>
      <c r="G24" s="128" t="s">
        <v>748</v>
      </c>
      <c r="H24" s="117" t="s">
        <v>8</v>
      </c>
      <c r="I24" s="120">
        <v>1536600</v>
      </c>
      <c r="J24" s="121" t="s">
        <v>749</v>
      </c>
    </row>
    <row r="25" spans="1:10" ht="38.25">
      <c r="A25" s="116"/>
      <c r="B25" s="117">
        <v>20</v>
      </c>
      <c r="C25" s="230"/>
      <c r="D25" s="127" t="s">
        <v>750</v>
      </c>
      <c r="E25" s="124" t="s">
        <v>718</v>
      </c>
      <c r="F25" s="127" t="s">
        <v>751</v>
      </c>
      <c r="G25" s="128" t="s">
        <v>752</v>
      </c>
      <c r="H25" s="117" t="s">
        <v>8</v>
      </c>
      <c r="I25" s="120">
        <v>1237500</v>
      </c>
      <c r="J25" s="121" t="s">
        <v>753</v>
      </c>
    </row>
    <row r="26" spans="1:10" ht="63.75">
      <c r="A26" s="116"/>
      <c r="B26" s="117">
        <v>21</v>
      </c>
      <c r="C26" s="230"/>
      <c r="D26" s="118" t="s">
        <v>754</v>
      </c>
      <c r="E26" s="119" t="s">
        <v>755</v>
      </c>
      <c r="F26" s="118" t="s">
        <v>756</v>
      </c>
      <c r="G26" s="119" t="s">
        <v>757</v>
      </c>
      <c r="H26" s="117" t="s">
        <v>758</v>
      </c>
      <c r="I26" s="120">
        <v>1243000</v>
      </c>
      <c r="J26" s="121" t="s">
        <v>759</v>
      </c>
    </row>
    <row r="27" spans="1:10" ht="51">
      <c r="A27" s="116"/>
      <c r="B27" s="117">
        <v>22</v>
      </c>
      <c r="C27" s="230"/>
      <c r="D27" s="118" t="s">
        <v>760</v>
      </c>
      <c r="E27" s="119" t="s">
        <v>755</v>
      </c>
      <c r="F27" s="118" t="s">
        <v>761</v>
      </c>
      <c r="G27" s="119" t="s">
        <v>762</v>
      </c>
      <c r="H27" s="117" t="s">
        <v>758</v>
      </c>
      <c r="I27" s="120">
        <v>1771000</v>
      </c>
      <c r="J27" s="121" t="s">
        <v>763</v>
      </c>
    </row>
    <row r="28" spans="1:10" ht="51">
      <c r="A28" s="116"/>
      <c r="B28" s="117">
        <v>23</v>
      </c>
      <c r="C28" s="230"/>
      <c r="D28" s="118" t="s">
        <v>764</v>
      </c>
      <c r="E28" s="119" t="s">
        <v>755</v>
      </c>
      <c r="F28" s="118" t="s">
        <v>765</v>
      </c>
      <c r="G28" s="119" t="s">
        <v>766</v>
      </c>
      <c r="H28" s="117" t="s">
        <v>758</v>
      </c>
      <c r="I28" s="120">
        <v>1321800</v>
      </c>
      <c r="J28" s="121" t="s">
        <v>767</v>
      </c>
    </row>
    <row r="29" spans="1:10" ht="38.25">
      <c r="A29" s="116"/>
      <c r="B29" s="117">
        <v>24</v>
      </c>
      <c r="C29" s="230"/>
      <c r="D29" s="123" t="s">
        <v>672</v>
      </c>
      <c r="E29" s="119" t="s">
        <v>697</v>
      </c>
      <c r="F29" s="118" t="s">
        <v>768</v>
      </c>
      <c r="G29" s="119" t="s">
        <v>769</v>
      </c>
      <c r="H29" s="117" t="s">
        <v>704</v>
      </c>
      <c r="I29" s="120">
        <v>1932162</v>
      </c>
      <c r="J29" s="121" t="s">
        <v>770</v>
      </c>
    </row>
    <row r="30" spans="1:10" ht="63.75">
      <c r="A30" s="116"/>
      <c r="B30" s="117">
        <v>25</v>
      </c>
      <c r="C30" s="230"/>
      <c r="D30" s="129" t="s">
        <v>771</v>
      </c>
      <c r="E30" s="130" t="s">
        <v>772</v>
      </c>
      <c r="F30" s="129" t="s">
        <v>773</v>
      </c>
      <c r="G30" s="130" t="s">
        <v>774</v>
      </c>
      <c r="H30" s="117" t="s">
        <v>775</v>
      </c>
      <c r="I30" s="120">
        <v>2202000</v>
      </c>
      <c r="J30" s="121" t="s">
        <v>776</v>
      </c>
    </row>
    <row r="31" spans="1:10" ht="63.75">
      <c r="A31" s="116"/>
      <c r="B31" s="117">
        <v>26</v>
      </c>
      <c r="C31" s="230"/>
      <c r="D31" s="129" t="s">
        <v>672</v>
      </c>
      <c r="E31" s="130" t="s">
        <v>772</v>
      </c>
      <c r="F31" s="129" t="s">
        <v>777</v>
      </c>
      <c r="G31" s="130" t="s">
        <v>778</v>
      </c>
      <c r="H31" s="117" t="s">
        <v>779</v>
      </c>
      <c r="I31" s="120">
        <v>1840000</v>
      </c>
      <c r="J31" s="121" t="s">
        <v>780</v>
      </c>
    </row>
    <row r="32" spans="1:10" ht="38.25">
      <c r="A32" s="116"/>
      <c r="B32" s="117">
        <v>27</v>
      </c>
      <c r="C32" s="230"/>
      <c r="D32" s="129" t="s">
        <v>781</v>
      </c>
      <c r="E32" s="130" t="s">
        <v>772</v>
      </c>
      <c r="F32" s="129" t="s">
        <v>782</v>
      </c>
      <c r="G32" s="130" t="s">
        <v>783</v>
      </c>
      <c r="H32" s="117" t="s">
        <v>784</v>
      </c>
      <c r="I32" s="120">
        <v>885000</v>
      </c>
      <c r="J32" s="121" t="s">
        <v>785</v>
      </c>
    </row>
    <row r="33" spans="1:10" ht="63.75">
      <c r="A33" s="116"/>
      <c r="B33" s="117">
        <v>28</v>
      </c>
      <c r="C33" s="226"/>
      <c r="D33" s="123" t="s">
        <v>786</v>
      </c>
      <c r="E33" s="124" t="s">
        <v>712</v>
      </c>
      <c r="F33" s="123" t="s">
        <v>787</v>
      </c>
      <c r="G33" s="125" t="s">
        <v>788</v>
      </c>
      <c r="H33" s="117" t="s">
        <v>789</v>
      </c>
      <c r="I33" s="120">
        <v>1100000</v>
      </c>
      <c r="J33" s="131" t="s">
        <v>790</v>
      </c>
    </row>
    <row r="34" spans="1:10" ht="38.25">
      <c r="A34" s="116"/>
      <c r="B34" s="117">
        <v>29</v>
      </c>
      <c r="C34" s="227"/>
      <c r="D34" s="123" t="s">
        <v>791</v>
      </c>
      <c r="E34" s="124" t="s">
        <v>658</v>
      </c>
      <c r="F34" s="123" t="s">
        <v>792</v>
      </c>
      <c r="G34" s="125" t="s">
        <v>793</v>
      </c>
      <c r="H34" s="117" t="s">
        <v>794</v>
      </c>
      <c r="I34" s="120">
        <v>859800</v>
      </c>
      <c r="J34" s="131" t="s">
        <v>795</v>
      </c>
    </row>
    <row r="35" spans="1:10" ht="51">
      <c r="A35" s="116"/>
      <c r="B35" s="117">
        <v>30</v>
      </c>
      <c r="C35" s="228"/>
      <c r="D35" s="123" t="s">
        <v>796</v>
      </c>
      <c r="E35" s="125" t="s">
        <v>658</v>
      </c>
      <c r="F35" s="123" t="s">
        <v>797</v>
      </c>
      <c r="G35" s="125" t="s">
        <v>798</v>
      </c>
      <c r="H35" s="132" t="s">
        <v>799</v>
      </c>
      <c r="I35" s="133">
        <v>785600</v>
      </c>
      <c r="J35" s="134" t="s">
        <v>800</v>
      </c>
    </row>
    <row r="36" spans="1:10" ht="38.25">
      <c r="A36" s="116"/>
      <c r="B36" s="117">
        <v>1</v>
      </c>
      <c r="C36" s="226" t="s">
        <v>25</v>
      </c>
      <c r="D36" s="135" t="s">
        <v>801</v>
      </c>
      <c r="E36" s="136" t="s">
        <v>802</v>
      </c>
      <c r="F36" s="135" t="s">
        <v>803</v>
      </c>
      <c r="G36" s="137" t="s">
        <v>804</v>
      </c>
      <c r="H36" s="137" t="s">
        <v>805</v>
      </c>
      <c r="I36" s="120">
        <v>1130000</v>
      </c>
      <c r="J36" s="131" t="s">
        <v>790</v>
      </c>
    </row>
    <row r="37" spans="1:10" ht="51">
      <c r="A37" s="116"/>
      <c r="B37" s="117">
        <v>2</v>
      </c>
      <c r="C37" s="227"/>
      <c r="D37" s="135" t="s">
        <v>806</v>
      </c>
      <c r="E37" s="136" t="s">
        <v>712</v>
      </c>
      <c r="F37" s="135" t="s">
        <v>807</v>
      </c>
      <c r="G37" s="137" t="s">
        <v>808</v>
      </c>
      <c r="H37" s="117" t="s">
        <v>809</v>
      </c>
      <c r="I37" s="120">
        <v>3633080</v>
      </c>
      <c r="J37" s="131" t="s">
        <v>810</v>
      </c>
    </row>
    <row r="38" spans="1:10" ht="51">
      <c r="A38" s="116"/>
      <c r="B38" s="117">
        <v>3</v>
      </c>
      <c r="C38" s="227"/>
      <c r="D38" s="135" t="s">
        <v>811</v>
      </c>
      <c r="E38" s="136" t="s">
        <v>712</v>
      </c>
      <c r="F38" s="135" t="s">
        <v>812</v>
      </c>
      <c r="G38" s="137" t="s">
        <v>813</v>
      </c>
      <c r="H38" s="117" t="s">
        <v>36</v>
      </c>
      <c r="I38" s="120">
        <v>2312000</v>
      </c>
      <c r="J38" s="131" t="s">
        <v>814</v>
      </c>
    </row>
    <row r="39" spans="1:10" ht="38.25">
      <c r="A39" s="116"/>
      <c r="B39" s="117">
        <v>4</v>
      </c>
      <c r="C39" s="227"/>
      <c r="D39" s="123" t="s">
        <v>815</v>
      </c>
      <c r="E39" s="124" t="s">
        <v>712</v>
      </c>
      <c r="F39" s="123" t="s">
        <v>816</v>
      </c>
      <c r="G39" s="125" t="s">
        <v>817</v>
      </c>
      <c r="H39" s="117" t="s">
        <v>818</v>
      </c>
      <c r="I39" s="120">
        <v>1838000</v>
      </c>
      <c r="J39" s="131" t="s">
        <v>819</v>
      </c>
    </row>
    <row r="40" spans="1:10" ht="38.25">
      <c r="A40" s="116"/>
      <c r="B40" s="117">
        <v>5</v>
      </c>
      <c r="C40" s="227"/>
      <c r="D40" s="123" t="s">
        <v>820</v>
      </c>
      <c r="E40" s="124" t="s">
        <v>712</v>
      </c>
      <c r="F40" s="123" t="s">
        <v>821</v>
      </c>
      <c r="G40" s="125" t="s">
        <v>822</v>
      </c>
      <c r="H40" s="117" t="s">
        <v>823</v>
      </c>
      <c r="I40" s="120">
        <v>2150000</v>
      </c>
      <c r="J40" s="131" t="s">
        <v>824</v>
      </c>
    </row>
    <row r="41" spans="1:10" ht="51">
      <c r="A41" s="116"/>
      <c r="B41" s="117">
        <v>6</v>
      </c>
      <c r="C41" s="227"/>
      <c r="D41" s="138" t="s">
        <v>825</v>
      </c>
      <c r="E41" s="139" t="s">
        <v>826</v>
      </c>
      <c r="F41" s="138" t="s">
        <v>827</v>
      </c>
      <c r="G41" s="139" t="s">
        <v>828</v>
      </c>
      <c r="H41" s="137" t="s">
        <v>829</v>
      </c>
      <c r="I41" s="120">
        <v>200000</v>
      </c>
      <c r="J41" s="140" t="s">
        <v>830</v>
      </c>
    </row>
    <row r="42" spans="1:10" ht="51">
      <c r="A42" s="116"/>
      <c r="B42" s="117">
        <v>7</v>
      </c>
      <c r="C42" s="227"/>
      <c r="D42" s="138" t="s">
        <v>831</v>
      </c>
      <c r="E42" s="139" t="s">
        <v>826</v>
      </c>
      <c r="F42" s="138" t="s">
        <v>832</v>
      </c>
      <c r="G42" s="139" t="s">
        <v>833</v>
      </c>
      <c r="H42" s="137" t="s">
        <v>829</v>
      </c>
      <c r="I42" s="120">
        <v>480000</v>
      </c>
      <c r="J42" s="122" t="s">
        <v>834</v>
      </c>
    </row>
    <row r="43" spans="1:10" ht="38.25">
      <c r="A43" s="116"/>
      <c r="B43" s="117">
        <v>8</v>
      </c>
      <c r="C43" s="227"/>
      <c r="D43" s="138" t="s">
        <v>835</v>
      </c>
      <c r="E43" s="139" t="s">
        <v>836</v>
      </c>
      <c r="F43" s="138" t="s">
        <v>837</v>
      </c>
      <c r="G43" s="139" t="s">
        <v>838</v>
      </c>
      <c r="H43" s="137" t="s">
        <v>839</v>
      </c>
      <c r="I43" s="120">
        <v>401700</v>
      </c>
      <c r="J43" s="122" t="s">
        <v>840</v>
      </c>
    </row>
    <row r="44" spans="1:10" ht="51">
      <c r="A44" s="116"/>
      <c r="B44" s="117">
        <v>9</v>
      </c>
      <c r="C44" s="227"/>
      <c r="D44" s="138" t="s">
        <v>841</v>
      </c>
      <c r="E44" s="139" t="s">
        <v>415</v>
      </c>
      <c r="F44" s="138" t="s">
        <v>842</v>
      </c>
      <c r="G44" s="139" t="s">
        <v>843</v>
      </c>
      <c r="H44" s="137" t="s">
        <v>844</v>
      </c>
      <c r="I44" s="120">
        <v>780000</v>
      </c>
      <c r="J44" s="121" t="s">
        <v>845</v>
      </c>
    </row>
    <row r="45" spans="1:10" ht="51">
      <c r="A45" s="116"/>
      <c r="B45" s="117">
        <v>10</v>
      </c>
      <c r="C45" s="227"/>
      <c r="D45" s="138" t="s">
        <v>846</v>
      </c>
      <c r="E45" s="139" t="s">
        <v>847</v>
      </c>
      <c r="F45" s="138" t="s">
        <v>848</v>
      </c>
      <c r="G45" s="137" t="s">
        <v>843</v>
      </c>
      <c r="H45" s="137" t="s">
        <v>849</v>
      </c>
      <c r="I45" s="120">
        <v>2301317</v>
      </c>
      <c r="J45" s="122" t="s">
        <v>850</v>
      </c>
    </row>
    <row r="46" spans="1:10" ht="51">
      <c r="A46" s="116"/>
      <c r="B46" s="117">
        <v>11</v>
      </c>
      <c r="C46" s="228"/>
      <c r="D46" s="138" t="s">
        <v>851</v>
      </c>
      <c r="E46" s="139" t="s">
        <v>852</v>
      </c>
      <c r="F46" s="138" t="s">
        <v>853</v>
      </c>
      <c r="G46" s="137" t="s">
        <v>854</v>
      </c>
      <c r="H46" s="137" t="s">
        <v>855</v>
      </c>
      <c r="I46" s="120">
        <v>1117066</v>
      </c>
      <c r="J46" s="122" t="s">
        <v>856</v>
      </c>
    </row>
    <row r="47" spans="1:10" ht="51">
      <c r="A47" s="116"/>
      <c r="B47" s="117">
        <v>1</v>
      </c>
      <c r="C47" s="226" t="s">
        <v>36</v>
      </c>
      <c r="D47" s="135" t="s">
        <v>857</v>
      </c>
      <c r="E47" s="136" t="s">
        <v>712</v>
      </c>
      <c r="F47" s="135" t="s">
        <v>858</v>
      </c>
      <c r="G47" s="137" t="s">
        <v>859</v>
      </c>
      <c r="H47" s="117" t="s">
        <v>860</v>
      </c>
      <c r="I47" s="120">
        <v>1500000</v>
      </c>
      <c r="J47" s="131" t="s">
        <v>861</v>
      </c>
    </row>
    <row r="48" spans="1:10" ht="76.5">
      <c r="A48" s="116"/>
      <c r="B48" s="117">
        <v>2</v>
      </c>
      <c r="C48" s="227"/>
      <c r="D48" s="135" t="s">
        <v>862</v>
      </c>
      <c r="E48" s="136" t="s">
        <v>712</v>
      </c>
      <c r="F48" s="135" t="s">
        <v>863</v>
      </c>
      <c r="G48" s="137" t="s">
        <v>864</v>
      </c>
      <c r="H48" s="117" t="s">
        <v>865</v>
      </c>
      <c r="I48" s="120">
        <v>2400000</v>
      </c>
      <c r="J48" s="131" t="s">
        <v>866</v>
      </c>
    </row>
    <row r="49" spans="1:10" ht="38.25">
      <c r="A49" s="116"/>
      <c r="B49" s="117">
        <v>3</v>
      </c>
      <c r="C49" s="227"/>
      <c r="D49" s="135" t="s">
        <v>867</v>
      </c>
      <c r="E49" s="136" t="s">
        <v>712</v>
      </c>
      <c r="F49" s="135" t="s">
        <v>868</v>
      </c>
      <c r="G49" s="137" t="s">
        <v>869</v>
      </c>
      <c r="H49" s="117" t="s">
        <v>870</v>
      </c>
      <c r="I49" s="120">
        <v>2490000</v>
      </c>
      <c r="J49" s="131" t="s">
        <v>871</v>
      </c>
    </row>
    <row r="50" spans="1:10" ht="38.25">
      <c r="A50" s="116"/>
      <c r="B50" s="117">
        <v>4</v>
      </c>
      <c r="C50" s="227"/>
      <c r="D50" s="135" t="s">
        <v>872</v>
      </c>
      <c r="E50" s="136" t="s">
        <v>712</v>
      </c>
      <c r="F50" s="135" t="s">
        <v>873</v>
      </c>
      <c r="G50" s="137" t="s">
        <v>874</v>
      </c>
      <c r="H50" s="117" t="s">
        <v>875</v>
      </c>
      <c r="I50" s="120">
        <v>1225000</v>
      </c>
      <c r="J50" s="131" t="s">
        <v>876</v>
      </c>
    </row>
    <row r="51" spans="1:10" ht="38.25">
      <c r="A51" s="116"/>
      <c r="B51" s="117">
        <v>5</v>
      </c>
      <c r="C51" s="227"/>
      <c r="D51" s="135" t="s">
        <v>877</v>
      </c>
      <c r="E51" s="136" t="s">
        <v>712</v>
      </c>
      <c r="F51" s="135" t="s">
        <v>878</v>
      </c>
      <c r="G51" s="137" t="s">
        <v>879</v>
      </c>
      <c r="H51" s="117" t="s">
        <v>880</v>
      </c>
      <c r="I51" s="120">
        <v>2350000</v>
      </c>
      <c r="J51" s="131" t="s">
        <v>881</v>
      </c>
    </row>
    <row r="52" spans="1:10" ht="51">
      <c r="A52" s="116"/>
      <c r="B52" s="117">
        <v>6</v>
      </c>
      <c r="C52" s="227"/>
      <c r="D52" s="135" t="s">
        <v>882</v>
      </c>
      <c r="E52" s="136" t="s">
        <v>712</v>
      </c>
      <c r="F52" s="135" t="s">
        <v>883</v>
      </c>
      <c r="G52" s="137" t="s">
        <v>884</v>
      </c>
      <c r="H52" s="117" t="s">
        <v>885</v>
      </c>
      <c r="I52" s="120">
        <v>3600000</v>
      </c>
      <c r="J52" s="131" t="s">
        <v>886</v>
      </c>
    </row>
    <row r="53" spans="1:10" ht="51">
      <c r="A53" s="116"/>
      <c r="B53" s="117">
        <v>7</v>
      </c>
      <c r="C53" s="227"/>
      <c r="D53" s="135" t="s">
        <v>887</v>
      </c>
      <c r="E53" s="136" t="s">
        <v>712</v>
      </c>
      <c r="F53" s="135" t="s">
        <v>888</v>
      </c>
      <c r="G53" s="137" t="s">
        <v>889</v>
      </c>
      <c r="H53" s="117" t="s">
        <v>890</v>
      </c>
      <c r="I53" s="120">
        <v>1875000</v>
      </c>
      <c r="J53" s="131" t="s">
        <v>891</v>
      </c>
    </row>
    <row r="54" spans="1:10" ht="63.75">
      <c r="A54" s="116"/>
      <c r="B54" s="117">
        <v>8</v>
      </c>
      <c r="C54" s="227"/>
      <c r="D54" s="135" t="s">
        <v>892</v>
      </c>
      <c r="E54" s="136" t="s">
        <v>712</v>
      </c>
      <c r="F54" s="135" t="s">
        <v>893</v>
      </c>
      <c r="G54" s="137" t="s">
        <v>894</v>
      </c>
      <c r="H54" s="117" t="s">
        <v>895</v>
      </c>
      <c r="I54" s="120">
        <v>850000</v>
      </c>
      <c r="J54" s="131" t="s">
        <v>896</v>
      </c>
    </row>
    <row r="55" spans="1:10" ht="51">
      <c r="A55" s="116"/>
      <c r="B55" s="117">
        <v>9</v>
      </c>
      <c r="C55" s="227"/>
      <c r="D55" s="135" t="s">
        <v>806</v>
      </c>
      <c r="E55" s="136" t="s">
        <v>712</v>
      </c>
      <c r="F55" s="135" t="s">
        <v>897</v>
      </c>
      <c r="G55" s="137" t="s">
        <v>898</v>
      </c>
      <c r="H55" s="117" t="s">
        <v>899</v>
      </c>
      <c r="I55" s="120">
        <v>2950000</v>
      </c>
      <c r="J55" s="131" t="s">
        <v>900</v>
      </c>
    </row>
    <row r="56" spans="1:10" ht="89.25">
      <c r="A56" s="116"/>
      <c r="B56" s="117">
        <v>10</v>
      </c>
      <c r="C56" s="227"/>
      <c r="D56" s="135" t="s">
        <v>901</v>
      </c>
      <c r="E56" s="136" t="s">
        <v>712</v>
      </c>
      <c r="F56" s="135" t="s">
        <v>902</v>
      </c>
      <c r="G56" s="137" t="s">
        <v>903</v>
      </c>
      <c r="H56" s="117" t="s">
        <v>904</v>
      </c>
      <c r="I56" s="120">
        <v>550000</v>
      </c>
      <c r="J56" s="131" t="s">
        <v>905</v>
      </c>
    </row>
    <row r="57" spans="1:10" ht="51">
      <c r="A57" s="116"/>
      <c r="B57" s="117">
        <v>11</v>
      </c>
      <c r="C57" s="227"/>
      <c r="D57" s="135" t="s">
        <v>906</v>
      </c>
      <c r="E57" s="136" t="s">
        <v>712</v>
      </c>
      <c r="F57" s="135" t="s">
        <v>907</v>
      </c>
      <c r="G57" s="137" t="s">
        <v>908</v>
      </c>
      <c r="H57" s="117" t="s">
        <v>909</v>
      </c>
      <c r="I57" s="120">
        <v>2090000</v>
      </c>
      <c r="J57" s="131" t="s">
        <v>910</v>
      </c>
    </row>
    <row r="58" spans="1:10" ht="51">
      <c r="A58" s="116"/>
      <c r="B58" s="117">
        <v>12</v>
      </c>
      <c r="C58" s="227"/>
      <c r="D58" s="135" t="s">
        <v>911</v>
      </c>
      <c r="E58" s="137" t="s">
        <v>912</v>
      </c>
      <c r="F58" s="135" t="s">
        <v>913</v>
      </c>
      <c r="G58" s="137" t="s">
        <v>914</v>
      </c>
      <c r="H58" s="117" t="s">
        <v>915</v>
      </c>
      <c r="I58" s="120">
        <v>1276646</v>
      </c>
      <c r="J58" s="131" t="s">
        <v>916</v>
      </c>
    </row>
    <row r="59" spans="1:10" ht="51">
      <c r="A59" s="116"/>
      <c r="B59" s="117">
        <v>13</v>
      </c>
      <c r="C59" s="227"/>
      <c r="D59" s="135" t="s">
        <v>917</v>
      </c>
      <c r="E59" s="117" t="s">
        <v>755</v>
      </c>
      <c r="F59" s="135" t="s">
        <v>918</v>
      </c>
      <c r="G59" s="137" t="s">
        <v>919</v>
      </c>
      <c r="H59" s="117" t="s">
        <v>920</v>
      </c>
      <c r="I59" s="141">
        <v>3539050</v>
      </c>
      <c r="J59" s="131" t="s">
        <v>921</v>
      </c>
    </row>
    <row r="60" spans="1:10" ht="51">
      <c r="A60" s="116"/>
      <c r="B60" s="117">
        <v>14</v>
      </c>
      <c r="C60" s="227"/>
      <c r="D60" s="135" t="s">
        <v>672</v>
      </c>
      <c r="E60" s="117" t="s">
        <v>755</v>
      </c>
      <c r="F60" s="135" t="s">
        <v>922</v>
      </c>
      <c r="G60" s="137" t="s">
        <v>923</v>
      </c>
      <c r="H60" s="117" t="s">
        <v>924</v>
      </c>
      <c r="I60" s="141">
        <v>2243858</v>
      </c>
      <c r="J60" s="131" t="s">
        <v>925</v>
      </c>
    </row>
    <row r="61" spans="1:10" ht="38.25">
      <c r="A61" s="116"/>
      <c r="B61" s="117">
        <v>15</v>
      </c>
      <c r="C61" s="227"/>
      <c r="D61" s="135" t="s">
        <v>926</v>
      </c>
      <c r="E61" s="117" t="s">
        <v>755</v>
      </c>
      <c r="F61" s="135" t="s">
        <v>927</v>
      </c>
      <c r="G61" s="137" t="s">
        <v>928</v>
      </c>
      <c r="H61" s="117" t="s">
        <v>929</v>
      </c>
      <c r="I61" s="141">
        <v>1990000</v>
      </c>
      <c r="J61" s="131" t="s">
        <v>930</v>
      </c>
    </row>
    <row r="62" spans="1:10" ht="51">
      <c r="A62" s="116"/>
      <c r="B62" s="117">
        <v>16</v>
      </c>
      <c r="C62" s="227"/>
      <c r="D62" s="138" t="s">
        <v>931</v>
      </c>
      <c r="E62" s="139" t="s">
        <v>755</v>
      </c>
      <c r="F62" s="138" t="s">
        <v>932</v>
      </c>
      <c r="G62" s="139" t="s">
        <v>933</v>
      </c>
      <c r="H62" s="117" t="s">
        <v>934</v>
      </c>
      <c r="I62" s="142">
        <v>1345000</v>
      </c>
      <c r="J62" s="131" t="s">
        <v>935</v>
      </c>
    </row>
    <row r="63" spans="1:10" ht="51">
      <c r="A63" s="116"/>
      <c r="B63" s="117">
        <v>17</v>
      </c>
      <c r="C63" s="227"/>
      <c r="D63" s="135" t="s">
        <v>936</v>
      </c>
      <c r="E63" s="117" t="s">
        <v>697</v>
      </c>
      <c r="F63" s="135" t="s">
        <v>937</v>
      </c>
      <c r="G63" s="137" t="s">
        <v>938</v>
      </c>
      <c r="H63" s="117" t="s">
        <v>929</v>
      </c>
      <c r="I63" s="143">
        <v>1024000</v>
      </c>
      <c r="J63" s="131" t="s">
        <v>939</v>
      </c>
    </row>
    <row r="64" spans="1:10" ht="51">
      <c r="A64" s="116"/>
      <c r="B64" s="117">
        <v>18</v>
      </c>
      <c r="C64" s="227"/>
      <c r="D64" s="135" t="s">
        <v>940</v>
      </c>
      <c r="E64" s="117" t="s">
        <v>697</v>
      </c>
      <c r="F64" s="135" t="s">
        <v>941</v>
      </c>
      <c r="G64" s="137" t="s">
        <v>942</v>
      </c>
      <c r="H64" s="117" t="s">
        <v>943</v>
      </c>
      <c r="I64" s="143">
        <v>352000</v>
      </c>
      <c r="J64" s="131" t="s">
        <v>944</v>
      </c>
    </row>
    <row r="65" spans="1:10" ht="38.25">
      <c r="A65" s="116"/>
      <c r="B65" s="117">
        <v>19</v>
      </c>
      <c r="C65" s="227"/>
      <c r="D65" s="135" t="s">
        <v>945</v>
      </c>
      <c r="E65" s="117" t="s">
        <v>697</v>
      </c>
      <c r="F65" s="135" t="s">
        <v>946</v>
      </c>
      <c r="G65" s="137" t="s">
        <v>947</v>
      </c>
      <c r="H65" s="117" t="s">
        <v>929</v>
      </c>
      <c r="I65" s="143">
        <v>782000</v>
      </c>
      <c r="J65" s="131" t="s">
        <v>948</v>
      </c>
    </row>
    <row r="66" spans="1:10" ht="76.5">
      <c r="A66" s="116"/>
      <c r="B66" s="117">
        <v>20</v>
      </c>
      <c r="C66" s="227"/>
      <c r="D66" s="135" t="s">
        <v>949</v>
      </c>
      <c r="E66" s="117" t="s">
        <v>697</v>
      </c>
      <c r="F66" s="135" t="s">
        <v>950</v>
      </c>
      <c r="G66" s="137" t="s">
        <v>951</v>
      </c>
      <c r="H66" s="117" t="s">
        <v>943</v>
      </c>
      <c r="I66" s="143">
        <v>404500</v>
      </c>
      <c r="J66" s="131" t="s">
        <v>952</v>
      </c>
    </row>
    <row r="67" spans="1:10" ht="51">
      <c r="A67" s="116"/>
      <c r="B67" s="117">
        <v>21</v>
      </c>
      <c r="C67" s="227"/>
      <c r="D67" s="135" t="s">
        <v>953</v>
      </c>
      <c r="E67" s="137" t="s">
        <v>826</v>
      </c>
      <c r="F67" s="135" t="s">
        <v>954</v>
      </c>
      <c r="G67" s="137" t="s">
        <v>955</v>
      </c>
      <c r="H67" s="117" t="s">
        <v>956</v>
      </c>
      <c r="I67" s="120">
        <v>2015000</v>
      </c>
      <c r="J67" s="131" t="s">
        <v>957</v>
      </c>
    </row>
    <row r="68" spans="1:10" ht="51">
      <c r="A68" s="116"/>
      <c r="B68" s="117">
        <v>22</v>
      </c>
      <c r="C68" s="227"/>
      <c r="D68" s="135" t="s">
        <v>958</v>
      </c>
      <c r="E68" s="137" t="s">
        <v>959</v>
      </c>
      <c r="F68" s="135" t="s">
        <v>960</v>
      </c>
      <c r="G68" s="137" t="s">
        <v>961</v>
      </c>
      <c r="H68" s="117" t="s">
        <v>962</v>
      </c>
      <c r="I68" s="120">
        <v>2989854</v>
      </c>
      <c r="J68" s="131" t="s">
        <v>963</v>
      </c>
    </row>
    <row r="69" spans="1:10" ht="63.75">
      <c r="A69" s="116"/>
      <c r="B69" s="117">
        <v>23</v>
      </c>
      <c r="C69" s="227"/>
      <c r="D69" s="135" t="s">
        <v>964</v>
      </c>
      <c r="E69" s="137" t="s">
        <v>959</v>
      </c>
      <c r="F69" s="135" t="s">
        <v>965</v>
      </c>
      <c r="G69" s="137" t="s">
        <v>966</v>
      </c>
      <c r="H69" s="117" t="s">
        <v>967</v>
      </c>
      <c r="I69" s="120">
        <v>1905410</v>
      </c>
      <c r="J69" s="131" t="s">
        <v>968</v>
      </c>
    </row>
    <row r="70" spans="1:10" ht="76.5">
      <c r="A70" s="116"/>
      <c r="B70" s="117">
        <v>24</v>
      </c>
      <c r="C70" s="227"/>
      <c r="D70" s="135" t="s">
        <v>969</v>
      </c>
      <c r="E70" s="137" t="s">
        <v>826</v>
      </c>
      <c r="F70" s="135" t="s">
        <v>970</v>
      </c>
      <c r="G70" s="137" t="s">
        <v>971</v>
      </c>
      <c r="H70" s="117" t="s">
        <v>972</v>
      </c>
      <c r="I70" s="120">
        <v>140000</v>
      </c>
      <c r="J70" s="122" t="s">
        <v>973</v>
      </c>
    </row>
    <row r="71" spans="1:10" ht="38.25">
      <c r="A71" s="116"/>
      <c r="B71" s="117">
        <v>25</v>
      </c>
      <c r="C71" s="228"/>
      <c r="D71" s="135" t="s">
        <v>974</v>
      </c>
      <c r="E71" s="137" t="s">
        <v>826</v>
      </c>
      <c r="F71" s="135" t="s">
        <v>975</v>
      </c>
      <c r="G71" s="137" t="s">
        <v>976</v>
      </c>
      <c r="H71" s="117" t="s">
        <v>977</v>
      </c>
      <c r="I71" s="120">
        <v>280000</v>
      </c>
      <c r="J71" s="131" t="s">
        <v>978</v>
      </c>
    </row>
    <row r="72" spans="1:10" ht="38.25">
      <c r="A72" s="116"/>
      <c r="B72" s="117">
        <v>26</v>
      </c>
      <c r="C72" s="144"/>
      <c r="D72" s="145" t="s">
        <v>979</v>
      </c>
      <c r="E72" s="137" t="s">
        <v>980</v>
      </c>
      <c r="F72" s="145" t="s">
        <v>981</v>
      </c>
      <c r="G72" s="145" t="s">
        <v>982</v>
      </c>
      <c r="H72" s="146" t="s">
        <v>983</v>
      </c>
      <c r="I72" s="146">
        <v>330000</v>
      </c>
      <c r="J72" s="131" t="s">
        <v>984</v>
      </c>
    </row>
    <row r="73" spans="1:10" ht="51">
      <c r="A73" s="116"/>
      <c r="B73" s="116"/>
      <c r="C73" s="116"/>
      <c r="D73" s="116"/>
      <c r="E73" s="116"/>
      <c r="F73" s="116"/>
      <c r="G73" s="117"/>
      <c r="H73" s="111" t="s">
        <v>985</v>
      </c>
      <c r="I73" s="147">
        <f>SUM(I6:I71)</f>
        <v>94922543</v>
      </c>
      <c r="J73" s="113" t="s">
        <v>986</v>
      </c>
    </row>
    <row r="80" spans="1:10">
      <c r="G80" s="148"/>
      <c r="H80" s="148"/>
      <c r="I80" s="149"/>
    </row>
  </sheetData>
  <mergeCells count="8">
    <mergeCell ref="C33:C35"/>
    <mergeCell ref="C36:C46"/>
    <mergeCell ref="C47:C71"/>
    <mergeCell ref="A1:D1"/>
    <mergeCell ref="A2:D2"/>
    <mergeCell ref="A3:D3"/>
    <mergeCell ref="B4:J4"/>
    <mergeCell ref="C6:C32"/>
  </mergeCells>
  <pageMargins left="0.7" right="0.7" top="0.75" bottom="0.75" header="0.3" footer="0.3"/>
  <pageSetup paperSize="9" orientation="landscape" r:id="rId1"/>
  <ignoredErrors>
    <ignoredError sqref="I7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E9" sqref="E9"/>
    </sheetView>
  </sheetViews>
  <sheetFormatPr defaultRowHeight="12.75"/>
  <cols>
    <col min="1" max="1" width="5" style="1" bestFit="1" customWidth="1"/>
    <col min="2" max="2" width="7.5703125" style="1" bestFit="1" customWidth="1"/>
    <col min="3" max="3" width="21.5703125" style="15" bestFit="1" customWidth="1"/>
    <col min="4" max="4" width="18.140625" style="15" customWidth="1"/>
    <col min="5" max="5" width="32" style="15" customWidth="1"/>
    <col min="6" max="6" width="14.85546875" style="15" customWidth="1"/>
    <col min="7" max="7" width="23.140625" style="16" customWidth="1"/>
    <col min="8" max="16384" width="9.140625" style="1"/>
  </cols>
  <sheetData>
    <row r="1" spans="1:7" ht="18.75">
      <c r="A1" s="210" t="s">
        <v>1637</v>
      </c>
      <c r="B1" s="210"/>
      <c r="C1" s="210"/>
      <c r="D1" s="210"/>
      <c r="E1" s="192" t="s">
        <v>110</v>
      </c>
    </row>
    <row r="2" spans="1:7" ht="18.75">
      <c r="A2" s="210" t="s">
        <v>1638</v>
      </c>
      <c r="B2" s="210"/>
      <c r="C2" s="210"/>
      <c r="D2" s="210"/>
      <c r="E2" s="192" t="s">
        <v>1640</v>
      </c>
    </row>
    <row r="3" spans="1:7" ht="18.75">
      <c r="A3" s="210" t="s">
        <v>1639</v>
      </c>
      <c r="B3" s="210"/>
      <c r="C3" s="210"/>
      <c r="D3" s="210"/>
      <c r="E3" s="192" t="s">
        <v>1641</v>
      </c>
    </row>
    <row r="4" spans="1:7">
      <c r="A4" s="231" t="s">
        <v>0</v>
      </c>
      <c r="B4" s="231"/>
      <c r="C4" s="231"/>
      <c r="D4" s="231"/>
      <c r="E4" s="231"/>
      <c r="F4" s="231"/>
      <c r="G4" s="231"/>
    </row>
    <row r="5" spans="1:7" s="7" customFormat="1" ht="25.5">
      <c r="A5" s="2" t="s">
        <v>1</v>
      </c>
      <c r="B5" s="3" t="s">
        <v>2</v>
      </c>
      <c r="C5" s="4" t="s">
        <v>3</v>
      </c>
      <c r="D5" s="5" t="s">
        <v>4</v>
      </c>
      <c r="E5" s="3" t="s">
        <v>5</v>
      </c>
      <c r="F5" s="4" t="s">
        <v>6</v>
      </c>
      <c r="G5" s="6" t="s">
        <v>7</v>
      </c>
    </row>
    <row r="6" spans="1:7">
      <c r="A6" s="2">
        <v>1</v>
      </c>
      <c r="B6" s="207" t="s">
        <v>8</v>
      </c>
      <c r="C6" s="8" t="s">
        <v>9</v>
      </c>
      <c r="D6" s="9" t="s">
        <v>10</v>
      </c>
      <c r="E6" s="9" t="s">
        <v>11</v>
      </c>
      <c r="F6" s="10">
        <v>620000</v>
      </c>
      <c r="G6" s="8" t="s">
        <v>12</v>
      </c>
    </row>
    <row r="7" spans="1:7" ht="38.25">
      <c r="A7" s="2">
        <v>2</v>
      </c>
      <c r="B7" s="208"/>
      <c r="C7" s="11" t="s">
        <v>13</v>
      </c>
      <c r="D7" s="12" t="s">
        <v>14</v>
      </c>
      <c r="E7" s="12" t="s">
        <v>15</v>
      </c>
      <c r="F7" s="10">
        <v>25000</v>
      </c>
      <c r="G7" s="8" t="s">
        <v>16</v>
      </c>
    </row>
    <row r="8" spans="1:7" ht="51">
      <c r="A8" s="2">
        <v>3</v>
      </c>
      <c r="B8" s="208"/>
      <c r="C8" s="8" t="s">
        <v>17</v>
      </c>
      <c r="D8" s="12" t="s">
        <v>18</v>
      </c>
      <c r="E8" s="12" t="s">
        <v>19</v>
      </c>
      <c r="F8" s="10">
        <v>4000</v>
      </c>
      <c r="G8" s="8" t="s">
        <v>20</v>
      </c>
    </row>
    <row r="9" spans="1:7" ht="38.25">
      <c r="A9" s="2">
        <v>4</v>
      </c>
      <c r="B9" s="209"/>
      <c r="C9" s="8" t="s">
        <v>21</v>
      </c>
      <c r="D9" s="12" t="s">
        <v>22</v>
      </c>
      <c r="E9" s="12" t="s">
        <v>23</v>
      </c>
      <c r="F9" s="10">
        <v>150000</v>
      </c>
      <c r="G9" s="8" t="s">
        <v>24</v>
      </c>
    </row>
    <row r="10" spans="1:7" ht="38.25">
      <c r="A10" s="2">
        <v>1</v>
      </c>
      <c r="B10" s="207" t="s">
        <v>25</v>
      </c>
      <c r="C10" s="8" t="s">
        <v>26</v>
      </c>
      <c r="D10" s="9" t="s">
        <v>27</v>
      </c>
      <c r="E10" s="9" t="s">
        <v>28</v>
      </c>
      <c r="F10" s="10">
        <v>3404935</v>
      </c>
      <c r="G10" s="13" t="s">
        <v>29</v>
      </c>
    </row>
    <row r="11" spans="1:7" ht="38.25">
      <c r="A11" s="2">
        <v>2</v>
      </c>
      <c r="B11" s="208"/>
      <c r="C11" s="8" t="s">
        <v>21</v>
      </c>
      <c r="D11" s="12" t="s">
        <v>30</v>
      </c>
      <c r="E11" s="9" t="s">
        <v>31</v>
      </c>
      <c r="F11" s="10">
        <v>150000</v>
      </c>
      <c r="G11" s="8" t="s">
        <v>24</v>
      </c>
    </row>
    <row r="12" spans="1:7">
      <c r="A12" s="2">
        <v>3</v>
      </c>
      <c r="B12" s="209"/>
      <c r="C12" s="14" t="s">
        <v>32</v>
      </c>
      <c r="D12" s="9" t="s">
        <v>33</v>
      </c>
      <c r="E12" s="9" t="s">
        <v>34</v>
      </c>
      <c r="F12" s="10">
        <v>100000</v>
      </c>
      <c r="G12" s="8" t="s">
        <v>35</v>
      </c>
    </row>
    <row r="13" spans="1:7" ht="63.75">
      <c r="A13" s="2">
        <v>1</v>
      </c>
      <c r="B13" s="2" t="s">
        <v>36</v>
      </c>
      <c r="C13" s="8" t="s">
        <v>37</v>
      </c>
      <c r="D13" s="9" t="s">
        <v>38</v>
      </c>
      <c r="E13" s="12" t="s">
        <v>39</v>
      </c>
      <c r="F13" s="10">
        <v>1393478</v>
      </c>
      <c r="G13" s="13" t="s">
        <v>40</v>
      </c>
    </row>
  </sheetData>
  <mergeCells count="6">
    <mergeCell ref="A4:G4"/>
    <mergeCell ref="B6:B9"/>
    <mergeCell ref="B10:B12"/>
    <mergeCell ref="A1:D1"/>
    <mergeCell ref="A2:D2"/>
    <mergeCell ref="A3:D3"/>
  </mergeCells>
  <pageMargins left="0.7" right="0.7" top="0.75" bottom="0.75" header="0.3" footer="0.3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9"/>
  <sheetViews>
    <sheetView zoomScaleNormal="100" workbookViewId="0">
      <selection activeCell="I12" sqref="I12"/>
    </sheetView>
  </sheetViews>
  <sheetFormatPr defaultRowHeight="15"/>
  <cols>
    <col min="1" max="1" width="6.140625" bestFit="1" customWidth="1"/>
    <col min="2" max="2" width="12.42578125" bestFit="1" customWidth="1"/>
    <col min="3" max="3" width="38.28515625" customWidth="1"/>
    <col min="4" max="4" width="11.85546875" bestFit="1" customWidth="1"/>
    <col min="5" max="5" width="17" bestFit="1" customWidth="1"/>
    <col min="6" max="6" width="15.85546875" customWidth="1"/>
    <col min="7" max="7" width="16.5703125" customWidth="1"/>
  </cols>
  <sheetData>
    <row r="1" spans="1:7" ht="18.75">
      <c r="A1" s="210" t="s">
        <v>1637</v>
      </c>
      <c r="B1" s="210"/>
      <c r="C1" s="210"/>
      <c r="D1" s="210"/>
      <c r="E1" s="192" t="s">
        <v>110</v>
      </c>
    </row>
    <row r="2" spans="1:7" ht="18.75">
      <c r="A2" s="210" t="s">
        <v>1638</v>
      </c>
      <c r="B2" s="210"/>
      <c r="C2" s="210"/>
      <c r="D2" s="210"/>
      <c r="E2" s="192" t="s">
        <v>1640</v>
      </c>
    </row>
    <row r="3" spans="1:7" ht="18.75">
      <c r="A3" s="210" t="s">
        <v>1639</v>
      </c>
      <c r="B3" s="210"/>
      <c r="C3" s="210"/>
      <c r="D3" s="210"/>
      <c r="E3" s="192" t="s">
        <v>1641</v>
      </c>
    </row>
    <row r="4" spans="1:7">
      <c r="A4" s="231" t="s">
        <v>62</v>
      </c>
      <c r="B4" s="231"/>
      <c r="C4" s="231"/>
      <c r="D4" s="231"/>
      <c r="E4" s="231"/>
      <c r="F4" s="231"/>
      <c r="G4" s="231"/>
    </row>
    <row r="5" spans="1:7" s="33" customFormat="1" ht="26.25">
      <c r="A5" s="2" t="s">
        <v>1</v>
      </c>
      <c r="B5" s="2" t="s">
        <v>63</v>
      </c>
      <c r="C5" s="4" t="s">
        <v>64</v>
      </c>
      <c r="D5" s="5" t="s">
        <v>65</v>
      </c>
      <c r="E5" s="5" t="s">
        <v>66</v>
      </c>
      <c r="F5" s="32" t="s">
        <v>67</v>
      </c>
      <c r="G5" s="4" t="s">
        <v>68</v>
      </c>
    </row>
    <row r="6" spans="1:7">
      <c r="A6" s="207">
        <v>1</v>
      </c>
      <c r="B6" s="207" t="s">
        <v>8</v>
      </c>
      <c r="C6" s="34" t="s">
        <v>69</v>
      </c>
      <c r="D6" s="35">
        <v>1</v>
      </c>
      <c r="E6" s="232">
        <v>344</v>
      </c>
      <c r="F6" s="236" t="s">
        <v>70</v>
      </c>
      <c r="G6" s="233" t="s">
        <v>71</v>
      </c>
    </row>
    <row r="7" spans="1:7">
      <c r="A7" s="208"/>
      <c r="B7" s="208"/>
      <c r="C7" s="36" t="s">
        <v>72</v>
      </c>
      <c r="D7" s="35">
        <v>1</v>
      </c>
      <c r="E7" s="232"/>
      <c r="F7" s="236"/>
      <c r="G7" s="237"/>
    </row>
    <row r="8" spans="1:7">
      <c r="A8" s="208"/>
      <c r="B8" s="208"/>
      <c r="C8" s="37" t="s">
        <v>73</v>
      </c>
      <c r="D8" s="38">
        <v>1</v>
      </c>
      <c r="E8" s="232"/>
      <c r="F8" s="236"/>
      <c r="G8" s="237"/>
    </row>
    <row r="9" spans="1:7">
      <c r="A9" s="208"/>
      <c r="B9" s="208"/>
      <c r="C9" s="37" t="s">
        <v>74</v>
      </c>
      <c r="D9" s="38">
        <v>1</v>
      </c>
      <c r="E9" s="232"/>
      <c r="F9" s="236"/>
      <c r="G9" s="237"/>
    </row>
    <row r="10" spans="1:7">
      <c r="A10" s="208"/>
      <c r="B10" s="208"/>
      <c r="C10" s="37" t="s">
        <v>75</v>
      </c>
      <c r="D10" s="38">
        <v>1</v>
      </c>
      <c r="E10" s="232"/>
      <c r="F10" s="236"/>
      <c r="G10" s="237"/>
    </row>
    <row r="11" spans="1:7">
      <c r="A11" s="208"/>
      <c r="B11" s="208"/>
      <c r="C11" s="37" t="s">
        <v>76</v>
      </c>
      <c r="D11" s="38">
        <v>1</v>
      </c>
      <c r="E11" s="232"/>
      <c r="F11" s="236"/>
      <c r="G11" s="237"/>
    </row>
    <row r="12" spans="1:7">
      <c r="A12" s="208"/>
      <c r="B12" s="208"/>
      <c r="C12" s="37" t="s">
        <v>77</v>
      </c>
      <c r="D12" s="38">
        <v>1</v>
      </c>
      <c r="E12" s="232"/>
      <c r="F12" s="236"/>
      <c r="G12" s="237"/>
    </row>
    <row r="13" spans="1:7">
      <c r="A13" s="208"/>
      <c r="B13" s="208"/>
      <c r="C13" s="37" t="s">
        <v>78</v>
      </c>
      <c r="D13" s="38">
        <v>1</v>
      </c>
      <c r="E13" s="232"/>
      <c r="F13" s="236"/>
      <c r="G13" s="237"/>
    </row>
    <row r="14" spans="1:7">
      <c r="A14" s="208"/>
      <c r="B14" s="208"/>
      <c r="C14" s="37" t="s">
        <v>79</v>
      </c>
      <c r="D14" s="38">
        <v>1</v>
      </c>
      <c r="E14" s="232"/>
      <c r="F14" s="236"/>
      <c r="G14" s="237"/>
    </row>
    <row r="15" spans="1:7">
      <c r="A15" s="208"/>
      <c r="B15" s="208"/>
      <c r="C15" s="37" t="s">
        <v>80</v>
      </c>
      <c r="D15" s="38">
        <v>1</v>
      </c>
      <c r="E15" s="232"/>
      <c r="F15" s="236"/>
      <c r="G15" s="237"/>
    </row>
    <row r="16" spans="1:7">
      <c r="A16" s="208"/>
      <c r="B16" s="208"/>
      <c r="C16" s="37" t="s">
        <v>81</v>
      </c>
      <c r="D16" s="38">
        <v>1</v>
      </c>
      <c r="E16" s="232"/>
      <c r="F16" s="236"/>
      <c r="G16" s="237"/>
    </row>
    <row r="17" spans="1:7">
      <c r="A17" s="208"/>
      <c r="B17" s="208"/>
      <c r="C17" s="37" t="s">
        <v>82</v>
      </c>
      <c r="D17" s="38">
        <v>1</v>
      </c>
      <c r="E17" s="232"/>
      <c r="F17" s="236"/>
      <c r="G17" s="237"/>
    </row>
    <row r="18" spans="1:7">
      <c r="A18" s="208"/>
      <c r="B18" s="208"/>
      <c r="C18" s="37" t="s">
        <v>83</v>
      </c>
      <c r="D18" s="38">
        <v>1</v>
      </c>
      <c r="E18" s="232"/>
      <c r="F18" s="236"/>
      <c r="G18" s="237"/>
    </row>
    <row r="19" spans="1:7">
      <c r="A19" s="208"/>
      <c r="B19" s="208"/>
      <c r="C19" s="37" t="s">
        <v>84</v>
      </c>
      <c r="D19" s="38">
        <v>1</v>
      </c>
      <c r="E19" s="232"/>
      <c r="F19" s="236"/>
      <c r="G19" s="237"/>
    </row>
    <row r="20" spans="1:7">
      <c r="A20" s="208"/>
      <c r="B20" s="208"/>
      <c r="C20" s="37" t="s">
        <v>85</v>
      </c>
      <c r="D20" s="38">
        <v>1</v>
      </c>
      <c r="E20" s="232"/>
      <c r="F20" s="236"/>
      <c r="G20" s="237"/>
    </row>
    <row r="21" spans="1:7">
      <c r="A21" s="208"/>
      <c r="B21" s="208"/>
      <c r="C21" s="37" t="s">
        <v>86</v>
      </c>
      <c r="D21" s="38">
        <v>1</v>
      </c>
      <c r="E21" s="232"/>
      <c r="F21" s="236"/>
      <c r="G21" s="237"/>
    </row>
    <row r="22" spans="1:7">
      <c r="A22" s="39"/>
      <c r="B22" s="39"/>
      <c r="C22" s="37" t="s">
        <v>87</v>
      </c>
      <c r="D22" s="38">
        <v>1</v>
      </c>
      <c r="E22" s="232"/>
      <c r="F22" s="236"/>
      <c r="G22" s="237"/>
    </row>
    <row r="23" spans="1:7" ht="15" customHeight="1">
      <c r="A23" s="207">
        <v>2</v>
      </c>
      <c r="B23" s="207" t="s">
        <v>25</v>
      </c>
      <c r="C23" s="34" t="s">
        <v>69</v>
      </c>
      <c r="D23" s="35">
        <v>1</v>
      </c>
      <c r="E23" s="232">
        <v>370</v>
      </c>
      <c r="F23" s="224" t="s">
        <v>88</v>
      </c>
      <c r="G23" s="233" t="s">
        <v>89</v>
      </c>
    </row>
    <row r="24" spans="1:7" ht="15" customHeight="1">
      <c r="A24" s="208"/>
      <c r="B24" s="208"/>
      <c r="C24" s="1" t="s">
        <v>90</v>
      </c>
      <c r="D24" s="35">
        <v>1</v>
      </c>
      <c r="E24" s="232"/>
      <c r="F24" s="224"/>
      <c r="G24" s="233"/>
    </row>
    <row r="25" spans="1:7" ht="15" customHeight="1">
      <c r="A25" s="208"/>
      <c r="B25" s="208"/>
      <c r="C25" s="34" t="s">
        <v>91</v>
      </c>
      <c r="D25" s="35">
        <v>1</v>
      </c>
      <c r="E25" s="232"/>
      <c r="F25" s="224"/>
      <c r="G25" s="233"/>
    </row>
    <row r="26" spans="1:7" ht="15" customHeight="1">
      <c r="A26" s="208"/>
      <c r="B26" s="208"/>
      <c r="C26" s="37" t="s">
        <v>80</v>
      </c>
      <c r="D26" s="35">
        <v>1</v>
      </c>
      <c r="E26" s="232"/>
      <c r="F26" s="224"/>
      <c r="G26" s="233"/>
    </row>
    <row r="27" spans="1:7" ht="15" customHeight="1">
      <c r="A27" s="208"/>
      <c r="B27" s="208"/>
      <c r="C27" s="37" t="s">
        <v>74</v>
      </c>
      <c r="D27" s="35">
        <v>1</v>
      </c>
      <c r="E27" s="232"/>
      <c r="F27" s="224"/>
      <c r="G27" s="233"/>
    </row>
    <row r="28" spans="1:7" ht="15" customHeight="1">
      <c r="A28" s="208"/>
      <c r="B28" s="208"/>
      <c r="C28" s="34" t="s">
        <v>92</v>
      </c>
      <c r="D28" s="35">
        <v>1</v>
      </c>
      <c r="E28" s="232"/>
      <c r="F28" s="224"/>
      <c r="G28" s="233"/>
    </row>
    <row r="29" spans="1:7" ht="15" customHeight="1">
      <c r="A29" s="208"/>
      <c r="B29" s="208"/>
      <c r="C29" s="34" t="s">
        <v>93</v>
      </c>
      <c r="D29" s="35">
        <v>1</v>
      </c>
      <c r="E29" s="232"/>
      <c r="F29" s="224"/>
      <c r="G29" s="233"/>
    </row>
    <row r="30" spans="1:7" ht="15" customHeight="1">
      <c r="A30" s="208"/>
      <c r="B30" s="208"/>
      <c r="C30" s="34" t="s">
        <v>94</v>
      </c>
      <c r="D30" s="35">
        <v>1</v>
      </c>
      <c r="E30" s="232"/>
      <c r="F30" s="224"/>
      <c r="G30" s="233"/>
    </row>
    <row r="31" spans="1:7" ht="15" customHeight="1">
      <c r="A31" s="208"/>
      <c r="B31" s="208"/>
      <c r="C31" s="37" t="s">
        <v>78</v>
      </c>
      <c r="D31" s="35">
        <v>1</v>
      </c>
      <c r="E31" s="232"/>
      <c r="F31" s="224"/>
      <c r="G31" s="233"/>
    </row>
    <row r="32" spans="1:7" ht="15" customHeight="1">
      <c r="A32" s="208"/>
      <c r="B32" s="208"/>
      <c r="C32" s="37" t="s">
        <v>83</v>
      </c>
      <c r="D32" s="35">
        <v>1</v>
      </c>
      <c r="E32" s="232"/>
      <c r="F32" s="224"/>
      <c r="G32" s="233"/>
    </row>
    <row r="33" spans="1:7" ht="15" customHeight="1">
      <c r="A33" s="208"/>
      <c r="B33" s="208"/>
      <c r="C33" s="37" t="s">
        <v>84</v>
      </c>
      <c r="D33" s="35">
        <v>1</v>
      </c>
      <c r="E33" s="232"/>
      <c r="F33" s="224"/>
      <c r="G33" s="233"/>
    </row>
    <row r="34" spans="1:7" ht="15" customHeight="1">
      <c r="A34" s="208"/>
      <c r="B34" s="208"/>
      <c r="C34" s="34" t="s">
        <v>77</v>
      </c>
      <c r="D34" s="35">
        <v>1</v>
      </c>
      <c r="E34" s="232"/>
      <c r="F34" s="224"/>
      <c r="G34" s="233"/>
    </row>
    <row r="35" spans="1:7" ht="15" customHeight="1">
      <c r="A35" s="208"/>
      <c r="B35" s="208"/>
      <c r="C35" s="34" t="s">
        <v>82</v>
      </c>
      <c r="D35" s="35">
        <v>1</v>
      </c>
      <c r="E35" s="232"/>
      <c r="F35" s="224"/>
      <c r="G35" s="233"/>
    </row>
    <row r="36" spans="1:7" ht="15" customHeight="1">
      <c r="A36" s="208"/>
      <c r="B36" s="208"/>
      <c r="C36" s="34" t="s">
        <v>95</v>
      </c>
      <c r="D36" s="35">
        <v>1</v>
      </c>
      <c r="E36" s="232"/>
      <c r="F36" s="224"/>
      <c r="G36" s="233"/>
    </row>
    <row r="37" spans="1:7" ht="15" customHeight="1">
      <c r="A37" s="208"/>
      <c r="B37" s="208"/>
      <c r="C37" s="34" t="s">
        <v>76</v>
      </c>
      <c r="D37" s="35">
        <v>1</v>
      </c>
      <c r="E37" s="232"/>
      <c r="F37" s="224"/>
      <c r="G37" s="233"/>
    </row>
    <row r="38" spans="1:7" ht="15" customHeight="1">
      <c r="A38" s="208"/>
      <c r="B38" s="208"/>
      <c r="C38" s="34" t="s">
        <v>75</v>
      </c>
      <c r="D38" s="35">
        <v>1</v>
      </c>
      <c r="E38" s="232"/>
      <c r="F38" s="224"/>
      <c r="G38" s="233"/>
    </row>
    <row r="39" spans="1:7" ht="15" customHeight="1">
      <c r="A39" s="208"/>
      <c r="B39" s="208"/>
      <c r="C39" s="34" t="s">
        <v>96</v>
      </c>
      <c r="D39" s="35">
        <v>1</v>
      </c>
      <c r="E39" s="232"/>
      <c r="F39" s="224"/>
      <c r="G39" s="233"/>
    </row>
    <row r="40" spans="1:7" ht="15" customHeight="1">
      <c r="A40" s="208"/>
      <c r="B40" s="208"/>
      <c r="C40" s="37" t="s">
        <v>85</v>
      </c>
      <c r="D40" s="35">
        <v>1</v>
      </c>
      <c r="E40" s="232"/>
      <c r="F40" s="224"/>
      <c r="G40" s="233"/>
    </row>
    <row r="41" spans="1:7" ht="15" customHeight="1">
      <c r="A41" s="208"/>
      <c r="B41" s="208"/>
      <c r="C41" s="34" t="s">
        <v>81</v>
      </c>
      <c r="D41" s="35">
        <v>1</v>
      </c>
      <c r="E41" s="232"/>
      <c r="F41" s="224"/>
      <c r="G41" s="233"/>
    </row>
    <row r="42" spans="1:7" ht="15" customHeight="1">
      <c r="A42" s="208"/>
      <c r="B42" s="208"/>
      <c r="C42" s="34" t="s">
        <v>79</v>
      </c>
      <c r="D42" s="35">
        <v>1</v>
      </c>
      <c r="E42" s="232"/>
      <c r="F42" s="224"/>
      <c r="G42" s="233"/>
    </row>
    <row r="43" spans="1:7" ht="15" customHeight="1">
      <c r="A43" s="39"/>
      <c r="B43" s="39"/>
      <c r="C43" s="37" t="s">
        <v>87</v>
      </c>
      <c r="D43" s="35">
        <v>1</v>
      </c>
      <c r="E43" s="232"/>
      <c r="F43" s="224"/>
      <c r="G43" s="233"/>
    </row>
    <row r="44" spans="1:7" ht="15.75">
      <c r="A44" s="234">
        <v>3</v>
      </c>
      <c r="B44" s="234" t="s">
        <v>36</v>
      </c>
      <c r="C44" s="20" t="s">
        <v>69</v>
      </c>
      <c r="D44" s="40">
        <v>1</v>
      </c>
      <c r="E44" s="235">
        <v>638</v>
      </c>
      <c r="F44" s="224" t="s">
        <v>97</v>
      </c>
      <c r="G44" s="233" t="s">
        <v>98</v>
      </c>
    </row>
    <row r="45" spans="1:7" ht="15.75">
      <c r="A45" s="234"/>
      <c r="B45" s="234"/>
      <c r="C45" s="25" t="s">
        <v>90</v>
      </c>
      <c r="D45" s="40">
        <v>1</v>
      </c>
      <c r="E45" s="235"/>
      <c r="F45" s="224"/>
      <c r="G45" s="233"/>
    </row>
    <row r="46" spans="1:7" ht="15.75">
      <c r="A46" s="234"/>
      <c r="B46" s="234"/>
      <c r="C46" s="20" t="s">
        <v>91</v>
      </c>
      <c r="D46" s="40">
        <v>1</v>
      </c>
      <c r="E46" s="235"/>
      <c r="F46" s="224"/>
      <c r="G46" s="233"/>
    </row>
    <row r="47" spans="1:7" ht="15.75">
      <c r="A47" s="234"/>
      <c r="B47" s="234"/>
      <c r="C47" s="20" t="s">
        <v>74</v>
      </c>
      <c r="D47" s="40">
        <v>1</v>
      </c>
      <c r="E47" s="235"/>
      <c r="F47" s="224"/>
      <c r="G47" s="233"/>
    </row>
    <row r="48" spans="1:7" ht="15.75">
      <c r="A48" s="234"/>
      <c r="B48" s="234"/>
      <c r="C48" s="20" t="s">
        <v>75</v>
      </c>
      <c r="D48" s="40">
        <v>1</v>
      </c>
      <c r="E48" s="235"/>
      <c r="F48" s="224"/>
      <c r="G48" s="233"/>
    </row>
    <row r="49" spans="1:7" ht="15.75">
      <c r="A49" s="234"/>
      <c r="B49" s="234"/>
      <c r="C49" s="20" t="s">
        <v>76</v>
      </c>
      <c r="D49" s="40">
        <v>1</v>
      </c>
      <c r="E49" s="235"/>
      <c r="F49" s="224"/>
      <c r="G49" s="233"/>
    </row>
    <row r="50" spans="1:7" ht="15.75">
      <c r="A50" s="234"/>
      <c r="B50" s="234"/>
      <c r="C50" s="20" t="s">
        <v>77</v>
      </c>
      <c r="D50" s="40">
        <v>1</v>
      </c>
      <c r="E50" s="235"/>
      <c r="F50" s="224"/>
      <c r="G50" s="233"/>
    </row>
    <row r="51" spans="1:7" ht="15.75">
      <c r="A51" s="234"/>
      <c r="B51" s="234"/>
      <c r="C51" s="20" t="s">
        <v>78</v>
      </c>
      <c r="D51" s="40">
        <v>1</v>
      </c>
      <c r="E51" s="235"/>
      <c r="F51" s="224"/>
      <c r="G51" s="233"/>
    </row>
    <row r="52" spans="1:7" ht="15.75">
      <c r="A52" s="234"/>
      <c r="B52" s="234"/>
      <c r="C52" s="20" t="s">
        <v>79</v>
      </c>
      <c r="D52" s="40">
        <v>1</v>
      </c>
      <c r="E52" s="235"/>
      <c r="F52" s="224"/>
      <c r="G52" s="233"/>
    </row>
    <row r="53" spans="1:7" ht="15.75">
      <c r="A53" s="234"/>
      <c r="B53" s="234"/>
      <c r="C53" s="20" t="s">
        <v>80</v>
      </c>
      <c r="D53" s="40">
        <v>1</v>
      </c>
      <c r="E53" s="235"/>
      <c r="F53" s="224"/>
      <c r="G53" s="233"/>
    </row>
    <row r="54" spans="1:7" ht="15.75">
      <c r="A54" s="234"/>
      <c r="B54" s="234"/>
      <c r="C54" s="20" t="s">
        <v>96</v>
      </c>
      <c r="D54" s="40">
        <v>1</v>
      </c>
      <c r="E54" s="235"/>
      <c r="F54" s="224"/>
      <c r="G54" s="233"/>
    </row>
    <row r="55" spans="1:7" ht="15.75">
      <c r="A55" s="234"/>
      <c r="B55" s="234"/>
      <c r="C55" s="20" t="s">
        <v>81</v>
      </c>
      <c r="D55" s="40">
        <v>1</v>
      </c>
      <c r="E55" s="235"/>
      <c r="F55" s="224"/>
      <c r="G55" s="233"/>
    </row>
    <row r="56" spans="1:7" ht="15.75">
      <c r="A56" s="234"/>
      <c r="B56" s="234"/>
      <c r="C56" s="20" t="s">
        <v>82</v>
      </c>
      <c r="D56" s="40">
        <v>1</v>
      </c>
      <c r="E56" s="235"/>
      <c r="F56" s="224"/>
      <c r="G56" s="233"/>
    </row>
    <row r="57" spans="1:7" ht="15.75">
      <c r="A57" s="234"/>
      <c r="B57" s="234"/>
      <c r="C57" s="20" t="s">
        <v>83</v>
      </c>
      <c r="D57" s="40">
        <v>1</v>
      </c>
      <c r="E57" s="235"/>
      <c r="F57" s="224"/>
      <c r="G57" s="233"/>
    </row>
    <row r="58" spans="1:7" ht="15.75">
      <c r="A58" s="234"/>
      <c r="B58" s="234"/>
      <c r="C58" s="20" t="s">
        <v>99</v>
      </c>
      <c r="D58" s="40">
        <v>1</v>
      </c>
      <c r="E58" s="235"/>
      <c r="F58" s="224"/>
      <c r="G58" s="233"/>
    </row>
    <row r="59" spans="1:7" ht="15.75">
      <c r="A59" s="234"/>
      <c r="B59" s="234"/>
      <c r="C59" s="20" t="s">
        <v>94</v>
      </c>
      <c r="D59" s="40">
        <v>1</v>
      </c>
      <c r="E59" s="235"/>
      <c r="F59" s="224"/>
      <c r="G59" s="233"/>
    </row>
  </sheetData>
  <mergeCells count="19">
    <mergeCell ref="A1:D1"/>
    <mergeCell ref="A2:D2"/>
    <mergeCell ref="A3:D3"/>
    <mergeCell ref="A4:G4"/>
    <mergeCell ref="A6:A21"/>
    <mergeCell ref="B6:B21"/>
    <mergeCell ref="E6:E22"/>
    <mergeCell ref="F6:F22"/>
    <mergeCell ref="G6:G22"/>
    <mergeCell ref="A44:A59"/>
    <mergeCell ref="B44:B59"/>
    <mergeCell ref="E44:E59"/>
    <mergeCell ref="F44:F59"/>
    <mergeCell ref="G44:G59"/>
    <mergeCell ref="A23:A42"/>
    <mergeCell ref="B23:B42"/>
    <mergeCell ref="E23:E43"/>
    <mergeCell ref="F23:F43"/>
    <mergeCell ref="G23:G4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Placement</vt:lpstr>
      <vt:lpstr>HigherStudies</vt:lpstr>
      <vt:lpstr>TopUniversityDetails_3D</vt:lpstr>
      <vt:lpstr>TopUniversityDetails_5D</vt:lpstr>
      <vt:lpstr>Enterpreneurship</vt:lpstr>
      <vt:lpstr>SponserdResearchDetail</vt:lpstr>
      <vt:lpstr>ConsultancyProjectDetail</vt:lpstr>
      <vt:lpstr>ExecutiveDevelopmentProgram</vt:lpstr>
      <vt:lpstr>ExecutiveDevelopmentProgram!Print_Titles</vt:lpstr>
      <vt:lpstr>HigherStudies!Print_Titles</vt:lpstr>
      <vt:lpstr>Placement!Print_Titles</vt:lpstr>
      <vt:lpstr>SponserdResearchDetail!Print_Titles</vt:lpstr>
      <vt:lpstr>TopUniversityDetails_3D!Print_Titles</vt:lpstr>
      <vt:lpstr>TopUniversityDetails_5D!Print_Titles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2016-12-27T04:58:33Z</dcterms:modified>
</cp:coreProperties>
</file>